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40" windowHeight="6036" activeTab="4"/>
  </bookViews>
  <sheets>
    <sheet name="1" sheetId="1" r:id="rId1"/>
    <sheet name="2" sheetId="2" r:id="rId2"/>
    <sheet name="3" sheetId="3" r:id="rId3"/>
    <sheet name="4" sheetId="4" r:id="rId4"/>
    <sheet name="Ampop" sheetId="5" r:id="rId5"/>
  </sheets>
  <definedNames>
    <definedName name="_xlnm.Print_Titles" localSheetId="0">'1'!$11:$11</definedName>
    <definedName name="_xlnm.Print_Titles" localSheetId="1">'2'!$11:$11</definedName>
    <definedName name="_xlnm.Print_Titles" localSheetId="2">'3'!$11:$11</definedName>
    <definedName name="_xlnm.Print_Titles" localSheetId="3">'4'!$11:$11</definedName>
    <definedName name="_xlnm.Print_Titles" localSheetId="4">'Ampop'!$11:$11</definedName>
    <definedName name="_xlnm.Print_Area" localSheetId="0">'1'!$A$1:$G$37</definedName>
    <definedName name="_xlnm.Print_Area" localSheetId="1">'2'!$A$1:$G$37</definedName>
    <definedName name="_xlnm.Print_Area" localSheetId="2">'3'!$A$1:$G$37</definedName>
    <definedName name="_xlnm.Print_Area" localSheetId="3">'4'!$A$1:$G$33</definedName>
    <definedName name="_xlnm.Print_Area" localSheetId="4">'Ampop'!$A$1:$G$37</definedName>
  </definedNames>
  <calcPr fullCalcOnLoad="1"/>
</workbook>
</file>

<file path=xl/sharedStrings.xml><?xml version="1.0" encoding="utf-8"?>
<sst xmlns="http://schemas.openxmlformats.org/spreadsheetml/2006/main" count="385" uniqueCount="82">
  <si>
    <t>î º Ô º Î ² î ì àô Â Ú àô Ü</t>
  </si>
  <si>
    <t>¾É»Ïïñ³Ï³Û³ÝùÇ
³Ýí³ÝáõÙÁ</t>
  </si>
  <si>
    <t>¾É»Ïïñ³Ï³Ý ó³ÝóÇ ßÕÃ³ÛÇ ³ßË³ïáõÝ³Ï íÇ×³ÏÇ í»ñ³Ï³Ý·Ù³Ý
ï¨áÕáõÃÛáõÝÁ</t>
  </si>
  <si>
    <t>àõÅ³ÛÇÝ ïñ³ÝëýáñÙ³ïáñ</t>
  </si>
  <si>
    <t>110/10(6)</t>
  </si>
  <si>
    <t>110/35/10</t>
  </si>
  <si>
    <t>35/10(6)</t>
  </si>
  <si>
    <t>35/0,4</t>
  </si>
  <si>
    <t>10(6)/0,4</t>
  </si>
  <si>
    <t>10(6)</t>
  </si>
  <si>
    <t>²íïáÙ³ï ³Ýç³ïÇã ÙáõïùÇ</t>
  </si>
  <si>
    <t>Ð³ïÇã ÙáõïùÇ</t>
  </si>
  <si>
    <t>ú¹³ÛÇÝ ·ÇÍ</t>
  </si>
  <si>
    <t>Ø³ÉáõË³ÛÇÝ ·ÇÍ</t>
  </si>
  <si>
    <t>È³ñáõÙÁ
/Ïí/</t>
  </si>
  <si>
    <t>¿É»Ïïñ³Ï³Û³-
Û³ÝùÝ»ñÇ
ù³Ý³ÏÁ
/Ñ³ï/
Ï³Ù
»ñÏ³-
ñáõÃÛáõÝÁ
/ÏÙ/</t>
  </si>
  <si>
    <t>Ðñ³Å³-
ñáõÙÝ»ñÇ
ÁÝ¹Ñ³Ýáõñ
ù³Ý³ÏÁ
/Ñ³ï/</t>
  </si>
  <si>
    <t>ÙÇçÇÝ
/Å³Ù/</t>
  </si>
  <si>
    <t>§ Ð¾ò ¦ ö´À-Ç µ³ßËÙ³Ý ó³ÝóÇ ¿É»Ïïñ³Ï³Û³ÝùÝ»ñÇ Ñáõë³ÉÇáõÃÛ³Ý</t>
  </si>
  <si>
    <t>÷³ëï³óÇ óáõó³ÝÇßÝ»ñÇ Ù³ëÇÝ</t>
  </si>
  <si>
    <t>I</t>
  </si>
  <si>
    <t>/»é³ÙëÛ³Ï/</t>
  </si>
  <si>
    <t>³é³í»ÉáõÃÛáõÝ
/Å³Ù/</t>
  </si>
  <si>
    <t>§ Ð³Û³ëï³ÝÇ ¿É»Ïïñ³Ï³Ý ó³Ýó»ñ ¦ ö´À-Ç µ³ßËÙ³Ý ó³ÝóÇ ¿É»Ïïñ³Ï³Û³ÝùÝ»ñÇ Ñáõë³ÉÇáõÃÛ³Ý</t>
  </si>
  <si>
    <t>II</t>
  </si>
  <si>
    <t>³é³í»É³·áõÛÝ
/Å³Ù/</t>
  </si>
  <si>
    <t>III</t>
  </si>
  <si>
    <t>§Ð³Û³ëï³ÝÇ ¿É»Ïïñ³Ï³Ý ó³Ýó»ñ¦ ö´À-Ç µ³ßËÙ³Ý ó³ÝóÇ ¿É»Ïïñ³Ï³Û³ÝùÝ»ñÇ Ñáõë³ÉÇáõÃÛ³Ý</t>
  </si>
  <si>
    <t>IV</t>
  </si>
  <si>
    <t>71</t>
  </si>
  <si>
    <t>1</t>
  </si>
  <si>
    <t>4</t>
  </si>
  <si>
    <t>ÚáõÕ.³Ýç³ïÇã Ù»Í³Í³í³É</t>
  </si>
  <si>
    <t>3</t>
  </si>
  <si>
    <t>ÚáõÕ.³Ýç³ïÇã ÷áùñ³Í³í³É</t>
  </si>
  <si>
    <t>31</t>
  </si>
  <si>
    <t>¾É»·³½³ÛÇÝ ³Ýç³ïÇã</t>
  </si>
  <si>
    <t>´³Å³ÝÇã</t>
  </si>
  <si>
    <t>721</t>
  </si>
  <si>
    <t>¼³ïÇã</t>
  </si>
  <si>
    <t>145</t>
  </si>
  <si>
    <t>ÚáõÕ. ³Ýç³ïÇã</t>
  </si>
  <si>
    <t>ì³ÏáõÙ³ÛÇÝ ³Ýç³ïÇã</t>
  </si>
  <si>
    <t>1768</t>
  </si>
  <si>
    <t>78</t>
  </si>
  <si>
    <t>16122</t>
  </si>
  <si>
    <t>Ð½áñáõÃÛ³Ý ³Ýç³ïÇã</t>
  </si>
  <si>
    <t>8718</t>
  </si>
  <si>
    <t>67.7</t>
  </si>
  <si>
    <t>23</t>
  </si>
  <si>
    <t>27</t>
  </si>
  <si>
    <t>6</t>
  </si>
  <si>
    <t>2011 Ã.</t>
  </si>
  <si>
    <t>121</t>
  </si>
  <si>
    <t>364</t>
  </si>
  <si>
    <t>80</t>
  </si>
  <si>
    <t>600</t>
  </si>
  <si>
    <t>5312</t>
  </si>
  <si>
    <t>5</t>
  </si>
  <si>
    <t>7</t>
  </si>
  <si>
    <t>496</t>
  </si>
  <si>
    <t>8290</t>
  </si>
  <si>
    <t>30</t>
  </si>
  <si>
    <t>2762.7</t>
  </si>
  <si>
    <t>26</t>
  </si>
  <si>
    <t>2319.6</t>
  </si>
  <si>
    <t>8214</t>
  </si>
  <si>
    <t>774</t>
  </si>
  <si>
    <t>3086</t>
  </si>
  <si>
    <t>450</t>
  </si>
  <si>
    <t>28</t>
  </si>
  <si>
    <t>14</t>
  </si>
  <si>
    <t>10</t>
  </si>
  <si>
    <t>2</t>
  </si>
  <si>
    <t>18</t>
  </si>
  <si>
    <t>16</t>
  </si>
  <si>
    <t>665</t>
  </si>
  <si>
    <t>622</t>
  </si>
  <si>
    <t>2762.6</t>
  </si>
  <si>
    <t>2319.9</t>
  </si>
  <si>
    <t>8213.5</t>
  </si>
  <si>
    <t>3086.2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</si>
</sst>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0.0"/>
    <numFmt numFmtId="180" formatCode="[$-FC19]dddd\,\ mmmm\ dd\,\ yyyy"/>
    <numFmt numFmtId="181" formatCode="&quot;IR£&quot;#,##0;\-&quot;IR£&quot;#,##0"/>
    <numFmt numFmtId="182" formatCode="&quot;IR£&quot;#,##0;[Red]\-&quot;IR£&quot;#,##0"/>
    <numFmt numFmtId="183" formatCode="&quot;IR£&quot;#,##0.00;\-&quot;IR£&quot;#,##0.00"/>
    <numFmt numFmtId="184" formatCode="&quot;IR£&quot;#,##0.00;[Red]\-&quot;IR£&quot;#,##0.00"/>
    <numFmt numFmtId="185" formatCode="_-&quot;IR£&quot;* #,##0_-;\-&quot;IR£&quot;* #,##0_-;_-&quot;IR£&quot;* &quot;-&quot;_-;_-@_-"/>
    <numFmt numFmtId="186" formatCode="_-* #,##0_-;\-* #,##0_-;_-* &quot;-&quot;_-;_-@_-"/>
    <numFmt numFmtId="187" formatCode="_-&quot;IR£&quot;* #,##0.00_-;\-&quot;IR£&quot;* #,##0.00_-;_-&quot;IR£&quot;* &quot;-&quot;??_-;_-@_-"/>
    <numFmt numFmtId="188" formatCode="_-* #,##0.00_-;\-* #,##0.00_-;_-* &quot;-&quot;??_-;_-@_-"/>
    <numFmt numFmtId="189" formatCode="0.000"/>
    <numFmt numFmtId="190" formatCode="0.0000"/>
    <numFmt numFmtId="191" formatCode="0.00000"/>
    <numFmt numFmtId="192" formatCode="0.000000"/>
    <numFmt numFmtId="193" formatCode="0.0000000"/>
  </numFmts>
  <fonts count="48">
    <font>
      <sz val="10"/>
      <name val="Arial"/>
      <family val="0"/>
    </font>
    <font>
      <sz val="10"/>
      <name val="Arial Armenian"/>
      <family val="2"/>
    </font>
    <font>
      <sz val="10"/>
      <name val="ArTarumianTimes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imes Armenian"/>
      <family val="1"/>
    </font>
    <font>
      <b/>
      <sz val="14"/>
      <name val="Arial Armenian"/>
      <family val="2"/>
    </font>
    <font>
      <b/>
      <sz val="14"/>
      <name val="Times Armenian"/>
      <family val="1"/>
    </font>
    <font>
      <sz val="12"/>
      <name val="Arial Armenian"/>
      <family val="2"/>
    </font>
    <font>
      <sz val="8"/>
      <name val="Times Armenian"/>
      <family val="1"/>
    </font>
    <font>
      <sz val="10"/>
      <color indexed="8"/>
      <name val="Arial Armenian"/>
      <family val="2"/>
    </font>
    <font>
      <sz val="9"/>
      <name val="Arial Armenian"/>
      <family val="2"/>
    </font>
    <font>
      <sz val="9"/>
      <color indexed="8"/>
      <name val="Arial Armenian"/>
      <family val="2"/>
    </font>
    <font>
      <sz val="8"/>
      <color indexed="8"/>
      <name val="Arial Armenian"/>
      <family val="2"/>
    </font>
    <font>
      <sz val="10"/>
      <name val="Arial Cyr"/>
      <family val="0"/>
    </font>
    <font>
      <sz val="10"/>
      <color indexed="9"/>
      <name val="Arial Armenian"/>
      <family val="2"/>
    </font>
    <font>
      <sz val="10"/>
      <color indexed="62"/>
      <name val="Arial Armenian"/>
      <family val="2"/>
    </font>
    <font>
      <b/>
      <sz val="10"/>
      <color indexed="63"/>
      <name val="Arial Armenian"/>
      <family val="2"/>
    </font>
    <font>
      <b/>
      <sz val="10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0"/>
      <color indexed="8"/>
      <name val="Arial Armenian"/>
      <family val="2"/>
    </font>
    <font>
      <b/>
      <sz val="10"/>
      <color indexed="9"/>
      <name val="Arial Armenian"/>
      <family val="2"/>
    </font>
    <font>
      <b/>
      <sz val="18"/>
      <color indexed="56"/>
      <name val="Cambria"/>
      <family val="2"/>
    </font>
    <font>
      <sz val="10"/>
      <color indexed="60"/>
      <name val="Arial Armenian"/>
      <family val="2"/>
    </font>
    <font>
      <sz val="10"/>
      <color indexed="20"/>
      <name val="Arial Armenian"/>
      <family val="2"/>
    </font>
    <font>
      <i/>
      <sz val="10"/>
      <color indexed="23"/>
      <name val="Arial Armenian"/>
      <family val="2"/>
    </font>
    <font>
      <sz val="10"/>
      <color indexed="52"/>
      <name val="Arial Armenian"/>
      <family val="2"/>
    </font>
    <font>
      <sz val="10"/>
      <color indexed="10"/>
      <name val="Arial Armenian"/>
      <family val="2"/>
    </font>
    <font>
      <sz val="10"/>
      <color indexed="17"/>
      <name val="Arial Armenian"/>
      <family val="2"/>
    </font>
    <font>
      <sz val="10"/>
      <color theme="1"/>
      <name val="Arial Armenian"/>
      <family val="2"/>
    </font>
    <font>
      <sz val="10"/>
      <color theme="0"/>
      <name val="Arial Armenian"/>
      <family val="2"/>
    </font>
    <font>
      <sz val="10"/>
      <color rgb="FF3F3F76"/>
      <name val="Arial Armenian"/>
      <family val="2"/>
    </font>
    <font>
      <b/>
      <sz val="10"/>
      <color rgb="FF3F3F3F"/>
      <name val="Arial Armenian"/>
      <family val="2"/>
    </font>
    <font>
      <b/>
      <sz val="10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0"/>
      <color theme="1"/>
      <name val="Arial Armenian"/>
      <family val="2"/>
    </font>
    <font>
      <b/>
      <sz val="10"/>
      <color theme="0"/>
      <name val="Arial Armenian"/>
      <family val="2"/>
    </font>
    <font>
      <b/>
      <sz val="18"/>
      <color theme="3"/>
      <name val="Cambria"/>
      <family val="2"/>
    </font>
    <font>
      <sz val="10"/>
      <color rgb="FF9C6500"/>
      <name val="Arial Armenian"/>
      <family val="2"/>
    </font>
    <font>
      <sz val="10"/>
      <color rgb="FF9C0006"/>
      <name val="Arial Armenian"/>
      <family val="2"/>
    </font>
    <font>
      <i/>
      <sz val="10"/>
      <color rgb="FF7F7F7F"/>
      <name val="Arial Armenian"/>
      <family val="2"/>
    </font>
    <font>
      <sz val="10"/>
      <color rgb="FFFA7D00"/>
      <name val="Arial Armenian"/>
      <family val="2"/>
    </font>
    <font>
      <sz val="10"/>
      <color rgb="FFFF0000"/>
      <name val="Arial Armenian"/>
      <family val="2"/>
    </font>
    <font>
      <sz val="10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54" applyFont="1" applyBorder="1" applyAlignment="1">
      <alignment horizontal="center" vertical="top" wrapText="1"/>
      <protection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0" xfId="33" applyAlignment="1">
      <alignment horizontal="center"/>
      <protection/>
    </xf>
    <xf numFmtId="0" fontId="11" fillId="0" borderId="10" xfId="54" applyFont="1" applyBorder="1" applyAlignment="1">
      <alignment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0" fontId="11" fillId="33" borderId="10" xfId="54" applyFont="1" applyFill="1" applyBorder="1" applyAlignment="1">
      <alignment horizontal="center" vertical="center"/>
      <protection/>
    </xf>
    <xf numFmtId="0" fontId="10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0" fontId="11" fillId="0" borderId="11" xfId="54" applyFont="1" applyBorder="1" applyAlignment="1">
      <alignment horizontal="center" vertical="center"/>
      <protection/>
    </xf>
    <xf numFmtId="49" fontId="12" fillId="33" borderId="11" xfId="0" applyNumberFormat="1" applyFont="1" applyFill="1" applyBorder="1" applyAlignment="1">
      <alignment horizontal="center" vertical="center" wrapText="1"/>
    </xf>
    <xf numFmtId="0" fontId="11" fillId="33" borderId="11" xfId="54" applyFont="1" applyFill="1" applyBorder="1" applyAlignment="1">
      <alignment horizontal="center" vertical="center"/>
      <protection/>
    </xf>
    <xf numFmtId="0" fontId="14" fillId="0" borderId="0" xfId="33" applyFont="1" applyAlignment="1">
      <alignment horizontal="center"/>
      <protection/>
    </xf>
    <xf numFmtId="1" fontId="5" fillId="0" borderId="10" xfId="0" applyNumberFormat="1" applyFont="1" applyBorder="1" applyAlignment="1">
      <alignment horizontal="center"/>
    </xf>
    <xf numFmtId="0" fontId="14" fillId="0" borderId="10" xfId="33" applyBorder="1" applyAlignment="1">
      <alignment horizontal="center"/>
      <protection/>
    </xf>
    <xf numFmtId="2" fontId="32" fillId="0" borderId="10" xfId="0" applyNumberFormat="1" applyFont="1" applyBorder="1" applyAlignment="1">
      <alignment horizontal="center"/>
    </xf>
    <xf numFmtId="0" fontId="1" fillId="0" borderId="10" xfId="54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arqavorumneri husaliutjan veraberjal 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76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</xdr:row>
      <xdr:rowOff>142875</xdr:rowOff>
    </xdr:from>
    <xdr:to>
      <xdr:col>5</xdr:col>
      <xdr:colOff>28575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105025" y="10668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</xdr:row>
      <xdr:rowOff>142875</xdr:rowOff>
    </xdr:from>
    <xdr:to>
      <xdr:col>5</xdr:col>
      <xdr:colOff>28575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105025" y="10668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</xdr:row>
      <xdr:rowOff>142875</xdr:rowOff>
    </xdr:from>
    <xdr:to>
      <xdr:col>5</xdr:col>
      <xdr:colOff>28575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105025" y="10668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5</xdr:row>
      <xdr:rowOff>142875</xdr:rowOff>
    </xdr:from>
    <xdr:to>
      <xdr:col>5</xdr:col>
      <xdr:colOff>28575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105025" y="106680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3">
      <selection activeCell="A17" sqref="A17:IV17"/>
    </sheetView>
  </sheetViews>
  <sheetFormatPr defaultColWidth="9.140625" defaultRowHeight="12.75"/>
  <cols>
    <col min="1" max="1" width="4.140625" style="2" customWidth="1"/>
    <col min="2" max="2" width="24.57421875" style="2" customWidth="1"/>
    <col min="3" max="3" width="10.421875" style="2" customWidth="1"/>
    <col min="4" max="4" width="15.421875" style="2" bestFit="1" customWidth="1"/>
    <col min="5" max="5" width="11.7109375" style="2" bestFit="1" customWidth="1"/>
    <col min="6" max="6" width="14.421875" style="2" customWidth="1"/>
    <col min="7" max="7" width="16.421875" style="2" customWidth="1"/>
    <col min="8" max="8" width="3.57421875" style="2" customWidth="1"/>
    <col min="9" max="9" width="5.00390625" style="2" customWidth="1"/>
    <col min="10" max="16384" width="9.140625" style="2" customWidth="1"/>
  </cols>
  <sheetData>
    <row r="1" spans="1:9" ht="17.25">
      <c r="A1" s="48" t="s">
        <v>0</v>
      </c>
      <c r="B1" s="48"/>
      <c r="C1" s="48"/>
      <c r="D1" s="48"/>
      <c r="E1" s="48"/>
      <c r="F1" s="48"/>
      <c r="G1" s="48"/>
      <c r="H1" s="1"/>
      <c r="I1" s="1"/>
    </row>
    <row r="3" spans="1:9" s="4" customFormat="1" ht="15">
      <c r="A3" s="49" t="s">
        <v>18</v>
      </c>
      <c r="B3" s="49"/>
      <c r="C3" s="49"/>
      <c r="D3" s="49"/>
      <c r="E3" s="49"/>
      <c r="F3" s="49"/>
      <c r="G3" s="49"/>
      <c r="H3" s="3"/>
      <c r="I3" s="3"/>
    </row>
    <row r="4" spans="1:9" s="4" customFormat="1" ht="15">
      <c r="A4" s="49" t="s">
        <v>19</v>
      </c>
      <c r="B4" s="49"/>
      <c r="C4" s="49"/>
      <c r="D4" s="49"/>
      <c r="E4" s="49"/>
      <c r="F4" s="49"/>
      <c r="G4" s="49"/>
      <c r="H4" s="3"/>
      <c r="I4" s="3"/>
    </row>
    <row r="6" spans="3:6" ht="12.75">
      <c r="C6" s="50" t="s">
        <v>20</v>
      </c>
      <c r="D6" s="50"/>
      <c r="E6" s="50"/>
      <c r="F6" s="2" t="s">
        <v>52</v>
      </c>
    </row>
    <row r="7" spans="3:5" ht="12.75">
      <c r="C7" s="43" t="s">
        <v>21</v>
      </c>
      <c r="D7" s="43"/>
      <c r="E7" s="43"/>
    </row>
    <row r="9" spans="1:7" s="9" customFormat="1" ht="102" customHeight="1">
      <c r="A9" s="44"/>
      <c r="B9" s="46" t="s">
        <v>1</v>
      </c>
      <c r="C9" s="46" t="s">
        <v>14</v>
      </c>
      <c r="D9" s="46" t="s">
        <v>15</v>
      </c>
      <c r="E9" s="46" t="s">
        <v>16</v>
      </c>
      <c r="F9" s="42" t="s">
        <v>2</v>
      </c>
      <c r="G9" s="42"/>
    </row>
    <row r="10" spans="1:7" s="4" customFormat="1" ht="27.75" customHeight="1">
      <c r="A10" s="45"/>
      <c r="B10" s="47"/>
      <c r="C10" s="47"/>
      <c r="D10" s="47"/>
      <c r="E10" s="47"/>
      <c r="F10" s="8" t="s">
        <v>22</v>
      </c>
      <c r="G10" s="8" t="s">
        <v>17</v>
      </c>
    </row>
    <row r="11" spans="1:7" s="4" customFormat="1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4" customFormat="1" ht="15.75" customHeight="1">
      <c r="A12" s="13">
        <v>1</v>
      </c>
      <c r="B12" s="14" t="s">
        <v>3</v>
      </c>
      <c r="C12" s="15" t="s">
        <v>4</v>
      </c>
      <c r="D12" s="34" t="s">
        <v>29</v>
      </c>
      <c r="E12" s="17"/>
      <c r="F12" s="18"/>
      <c r="G12" s="18"/>
    </row>
    <row r="13" spans="1:7" s="4" customFormat="1" ht="15.75" customHeight="1">
      <c r="A13" s="13">
        <v>2</v>
      </c>
      <c r="B13" s="14" t="s">
        <v>3</v>
      </c>
      <c r="C13" s="15" t="s">
        <v>5</v>
      </c>
      <c r="D13" s="34" t="s">
        <v>53</v>
      </c>
      <c r="E13" s="19" t="s">
        <v>30</v>
      </c>
      <c r="F13" s="20">
        <v>2</v>
      </c>
      <c r="G13" s="20">
        <v>2</v>
      </c>
    </row>
    <row r="14" spans="1:7" s="4" customFormat="1" ht="15.75" customHeight="1">
      <c r="A14" s="13">
        <v>3</v>
      </c>
      <c r="B14" s="14" t="s">
        <v>3</v>
      </c>
      <c r="C14" s="15" t="s">
        <v>6</v>
      </c>
      <c r="D14" s="34" t="s">
        <v>54</v>
      </c>
      <c r="E14" s="19" t="s">
        <v>31</v>
      </c>
      <c r="F14" s="21">
        <v>2</v>
      </c>
      <c r="G14" s="21">
        <v>1</v>
      </c>
    </row>
    <row r="15" spans="1:7" s="4" customFormat="1" ht="15.75" customHeight="1">
      <c r="A15" s="13">
        <v>4</v>
      </c>
      <c r="B15" s="14" t="s">
        <v>3</v>
      </c>
      <c r="C15" s="15" t="s">
        <v>7</v>
      </c>
      <c r="D15" s="34" t="s">
        <v>31</v>
      </c>
      <c r="E15" s="19"/>
      <c r="F15" s="21"/>
      <c r="G15" s="21"/>
    </row>
    <row r="16" spans="1:7" s="4" customFormat="1" ht="15.75" customHeight="1">
      <c r="A16" s="13">
        <v>5</v>
      </c>
      <c r="B16" s="22" t="s">
        <v>3</v>
      </c>
      <c r="C16" s="23" t="s">
        <v>8</v>
      </c>
      <c r="D16" s="24">
        <v>9131</v>
      </c>
      <c r="E16" s="19" t="s">
        <v>49</v>
      </c>
      <c r="F16" s="21">
        <v>22.1</v>
      </c>
      <c r="G16" s="21">
        <v>22.1</v>
      </c>
    </row>
    <row r="17" spans="1:7" s="4" customFormat="1" ht="15.75" customHeight="1">
      <c r="A17" s="13">
        <v>6</v>
      </c>
      <c r="B17" s="14" t="s">
        <v>32</v>
      </c>
      <c r="C17" s="15">
        <v>110</v>
      </c>
      <c r="D17" s="34" t="s">
        <v>55</v>
      </c>
      <c r="E17" s="19"/>
      <c r="F17" s="20"/>
      <c r="G17" s="20"/>
    </row>
    <row r="18" spans="1:7" s="4" customFormat="1" ht="15.75" customHeight="1">
      <c r="A18" s="13">
        <v>7</v>
      </c>
      <c r="B18" s="14" t="s">
        <v>34</v>
      </c>
      <c r="C18" s="15">
        <v>110</v>
      </c>
      <c r="D18" s="34" t="s">
        <v>35</v>
      </c>
      <c r="E18" s="19" t="s">
        <v>30</v>
      </c>
      <c r="F18" s="21">
        <v>42</v>
      </c>
      <c r="G18" s="21">
        <v>42</v>
      </c>
    </row>
    <row r="19" spans="1:7" s="4" customFormat="1" ht="15.75" customHeight="1">
      <c r="A19" s="13">
        <v>8</v>
      </c>
      <c r="B19" s="25" t="s">
        <v>36</v>
      </c>
      <c r="C19" s="26">
        <v>110</v>
      </c>
      <c r="D19" s="35">
        <v>51</v>
      </c>
      <c r="E19" s="19"/>
      <c r="F19" s="21"/>
      <c r="G19" s="21"/>
    </row>
    <row r="20" spans="1:7" s="4" customFormat="1" ht="15.75" customHeight="1">
      <c r="A20" s="13">
        <v>9</v>
      </c>
      <c r="B20" s="14" t="s">
        <v>37</v>
      </c>
      <c r="C20" s="15">
        <v>110</v>
      </c>
      <c r="D20" s="34" t="s">
        <v>38</v>
      </c>
      <c r="E20" s="19"/>
      <c r="F20" s="21"/>
      <c r="G20" s="21"/>
    </row>
    <row r="21" spans="1:7" s="4" customFormat="1" ht="15.75" customHeight="1">
      <c r="A21" s="13">
        <v>10</v>
      </c>
      <c r="B21" s="22" t="s">
        <v>39</v>
      </c>
      <c r="C21" s="27">
        <v>110</v>
      </c>
      <c r="D21" s="34" t="s">
        <v>40</v>
      </c>
      <c r="E21" s="19"/>
      <c r="F21" s="21"/>
      <c r="G21" s="21"/>
    </row>
    <row r="22" spans="1:7" s="4" customFormat="1" ht="15.75" customHeight="1">
      <c r="A22" s="13">
        <v>11</v>
      </c>
      <c r="B22" s="22" t="s">
        <v>41</v>
      </c>
      <c r="C22" s="27">
        <v>35</v>
      </c>
      <c r="D22" s="34" t="s">
        <v>56</v>
      </c>
      <c r="E22" s="19" t="s">
        <v>33</v>
      </c>
      <c r="F22" s="21">
        <v>8.5</v>
      </c>
      <c r="G22" s="21">
        <v>3.03</v>
      </c>
    </row>
    <row r="23" spans="1:7" s="4" customFormat="1" ht="15.75" customHeight="1">
      <c r="A23" s="13">
        <v>12</v>
      </c>
      <c r="B23" s="28" t="s">
        <v>36</v>
      </c>
      <c r="C23" s="29">
        <v>35</v>
      </c>
      <c r="D23" s="35">
        <v>84</v>
      </c>
      <c r="E23" s="19"/>
      <c r="F23" s="21"/>
      <c r="G23" s="21"/>
    </row>
    <row r="24" spans="1:7" s="4" customFormat="1" ht="15.75" customHeight="1">
      <c r="A24" s="13">
        <v>13</v>
      </c>
      <c r="B24" s="28" t="s">
        <v>42</v>
      </c>
      <c r="C24" s="29">
        <v>35</v>
      </c>
      <c r="D24" s="35">
        <v>1</v>
      </c>
      <c r="E24" s="19"/>
      <c r="F24" s="21"/>
      <c r="G24" s="21"/>
    </row>
    <row r="25" spans="1:7" s="4" customFormat="1" ht="15.75" customHeight="1">
      <c r="A25" s="13">
        <v>14</v>
      </c>
      <c r="B25" s="22" t="s">
        <v>37</v>
      </c>
      <c r="C25" s="27">
        <v>35</v>
      </c>
      <c r="D25" s="34" t="s">
        <v>43</v>
      </c>
      <c r="E25" s="19"/>
      <c r="F25" s="21"/>
      <c r="G25" s="21"/>
    </row>
    <row r="26" spans="1:7" s="4" customFormat="1" ht="15.75" customHeight="1">
      <c r="A26" s="13">
        <v>15</v>
      </c>
      <c r="B26" s="22" t="s">
        <v>39</v>
      </c>
      <c r="C26" s="27">
        <v>35</v>
      </c>
      <c r="D26" s="34" t="s">
        <v>44</v>
      </c>
      <c r="E26" s="19"/>
      <c r="F26" s="21"/>
      <c r="G26" s="21"/>
    </row>
    <row r="27" spans="1:7" s="4" customFormat="1" ht="15.75" customHeight="1">
      <c r="A27" s="13">
        <v>16</v>
      </c>
      <c r="B27" s="22" t="s">
        <v>41</v>
      </c>
      <c r="C27" s="27" t="s">
        <v>9</v>
      </c>
      <c r="D27" s="36" t="s">
        <v>57</v>
      </c>
      <c r="E27" s="19" t="s">
        <v>58</v>
      </c>
      <c r="F27" s="20">
        <v>7</v>
      </c>
      <c r="G27" s="20">
        <v>2.75</v>
      </c>
    </row>
    <row r="28" spans="1:7" s="4" customFormat="1" ht="15.75" customHeight="1">
      <c r="A28" s="13">
        <v>17</v>
      </c>
      <c r="B28" s="28" t="s">
        <v>42</v>
      </c>
      <c r="C28" s="29" t="s">
        <v>9</v>
      </c>
      <c r="D28" s="37">
        <v>1633</v>
      </c>
      <c r="E28" s="19" t="s">
        <v>30</v>
      </c>
      <c r="F28" s="20">
        <v>19</v>
      </c>
      <c r="G28" s="20">
        <v>19</v>
      </c>
    </row>
    <row r="29" spans="1:7" s="4" customFormat="1" ht="15.75" customHeight="1">
      <c r="A29" s="13">
        <v>18</v>
      </c>
      <c r="B29" s="22" t="s">
        <v>37</v>
      </c>
      <c r="C29" s="27" t="s">
        <v>9</v>
      </c>
      <c r="D29" s="34" t="s">
        <v>45</v>
      </c>
      <c r="E29" s="19" t="s">
        <v>59</v>
      </c>
      <c r="F29" s="21">
        <v>7</v>
      </c>
      <c r="G29" s="21">
        <v>2</v>
      </c>
    </row>
    <row r="30" spans="1:7" s="4" customFormat="1" ht="15.75" customHeight="1">
      <c r="A30" s="13">
        <v>19</v>
      </c>
      <c r="B30" s="14" t="s">
        <v>46</v>
      </c>
      <c r="C30" s="15" t="s">
        <v>9</v>
      </c>
      <c r="D30" s="34" t="s">
        <v>47</v>
      </c>
      <c r="E30" s="19" t="s">
        <v>30</v>
      </c>
      <c r="F30" s="21">
        <v>4</v>
      </c>
      <c r="G30" s="21">
        <v>4</v>
      </c>
    </row>
    <row r="31" spans="1:7" s="4" customFormat="1" ht="15.75" customHeight="1">
      <c r="A31" s="13">
        <v>20</v>
      </c>
      <c r="B31" s="14" t="s">
        <v>10</v>
      </c>
      <c r="C31" s="15">
        <v>0.4</v>
      </c>
      <c r="D31" s="36" t="s">
        <v>60</v>
      </c>
      <c r="E31" s="19"/>
      <c r="F31" s="12"/>
      <c r="G31" s="12"/>
    </row>
    <row r="32" spans="1:7" s="4" customFormat="1" ht="15.75" customHeight="1">
      <c r="A32" s="13">
        <v>21</v>
      </c>
      <c r="B32" s="14" t="s">
        <v>11</v>
      </c>
      <c r="C32" s="15">
        <v>0.4</v>
      </c>
      <c r="D32" s="36" t="s">
        <v>61</v>
      </c>
      <c r="E32" s="19" t="s">
        <v>62</v>
      </c>
      <c r="F32" s="12">
        <v>5</v>
      </c>
      <c r="G32" s="12">
        <v>2.36</v>
      </c>
    </row>
    <row r="33" spans="1:7" s="4" customFormat="1" ht="15.75" customHeight="1">
      <c r="A33" s="13">
        <v>22</v>
      </c>
      <c r="B33" s="14" t="s">
        <v>12</v>
      </c>
      <c r="C33" s="15">
        <v>110</v>
      </c>
      <c r="D33" s="36" t="s">
        <v>63</v>
      </c>
      <c r="E33" s="19" t="s">
        <v>64</v>
      </c>
      <c r="F33" s="32">
        <v>16</v>
      </c>
      <c r="G33" s="32">
        <v>2.35</v>
      </c>
    </row>
    <row r="34" spans="1:7" ht="15.75" customHeight="1">
      <c r="A34" s="13">
        <v>23</v>
      </c>
      <c r="B34" s="14" t="s">
        <v>12</v>
      </c>
      <c r="C34" s="15">
        <v>35</v>
      </c>
      <c r="D34" s="34" t="s">
        <v>65</v>
      </c>
      <c r="E34" s="19" t="s">
        <v>50</v>
      </c>
      <c r="F34" s="12">
        <v>25</v>
      </c>
      <c r="G34" s="12">
        <v>4.73</v>
      </c>
    </row>
    <row r="35" spans="1:7" ht="15.75" customHeight="1">
      <c r="A35" s="13">
        <v>24</v>
      </c>
      <c r="B35" s="14" t="s">
        <v>12</v>
      </c>
      <c r="C35" s="15" t="s">
        <v>9</v>
      </c>
      <c r="D35" s="34" t="s">
        <v>66</v>
      </c>
      <c r="E35" s="19" t="s">
        <v>67</v>
      </c>
      <c r="F35" s="12">
        <v>56</v>
      </c>
      <c r="G35" s="12">
        <v>4.91</v>
      </c>
    </row>
    <row r="36" spans="1:7" ht="15.75" customHeight="1">
      <c r="A36" s="13">
        <v>25</v>
      </c>
      <c r="B36" s="14" t="s">
        <v>13</v>
      </c>
      <c r="C36" s="15">
        <v>35</v>
      </c>
      <c r="D36" s="34" t="s">
        <v>48</v>
      </c>
      <c r="E36" s="19" t="s">
        <v>51</v>
      </c>
      <c r="F36" s="32">
        <v>16</v>
      </c>
      <c r="G36" s="32">
        <v>8.25</v>
      </c>
    </row>
    <row r="37" spans="1:7" ht="12.75">
      <c r="A37" s="13">
        <v>26</v>
      </c>
      <c r="B37" s="14" t="s">
        <v>13</v>
      </c>
      <c r="C37" s="15" t="s">
        <v>9</v>
      </c>
      <c r="D37" s="34" t="s">
        <v>68</v>
      </c>
      <c r="E37" s="19" t="s">
        <v>69</v>
      </c>
      <c r="F37" s="12">
        <v>288</v>
      </c>
      <c r="G37" s="12">
        <v>12.42</v>
      </c>
    </row>
    <row r="39" ht="12.75">
      <c r="B39" s="7"/>
    </row>
  </sheetData>
  <sheetProtection/>
  <mergeCells count="11">
    <mergeCell ref="E9:E10"/>
    <mergeCell ref="F9:G9"/>
    <mergeCell ref="C7:E7"/>
    <mergeCell ref="A9:A10"/>
    <mergeCell ref="B9:B10"/>
    <mergeCell ref="C9:C10"/>
    <mergeCell ref="A1:G1"/>
    <mergeCell ref="A3:G3"/>
    <mergeCell ref="A4:G4"/>
    <mergeCell ref="C6:E6"/>
    <mergeCell ref="D9:D10"/>
  </mergeCells>
  <printOptions horizontalCentered="1"/>
  <pageMargins left="0.2755905511811024" right="0.2755905511811024" top="0.23" bottom="0.2362204724409449" header="0.17" footer="0.31496062992125984"/>
  <pageSetup horizontalDpi="600" verticalDpi="600" orientation="portrait" paperSize="9" r:id="rId2"/>
  <ignoredErrors>
    <ignoredError sqref="D12:G3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7">
      <selection activeCell="A17" sqref="A17:IV17"/>
    </sheetView>
  </sheetViews>
  <sheetFormatPr defaultColWidth="9.140625" defaultRowHeight="12.75"/>
  <cols>
    <col min="1" max="1" width="4.140625" style="2" customWidth="1"/>
    <col min="2" max="2" width="24.57421875" style="2" customWidth="1"/>
    <col min="3" max="3" width="10.421875" style="2" customWidth="1"/>
    <col min="4" max="4" width="15.421875" style="2" customWidth="1"/>
    <col min="5" max="5" width="11.7109375" style="2" customWidth="1"/>
    <col min="6" max="6" width="22.7109375" style="2" customWidth="1"/>
    <col min="7" max="7" width="20.140625" style="2" customWidth="1"/>
    <col min="8" max="8" width="5.00390625" style="2" customWidth="1"/>
    <col min="9" max="16384" width="9.140625" style="2" customWidth="1"/>
  </cols>
  <sheetData>
    <row r="1" spans="1:8" ht="17.25">
      <c r="A1" s="48" t="s">
        <v>0</v>
      </c>
      <c r="B1" s="48"/>
      <c r="C1" s="48"/>
      <c r="D1" s="48"/>
      <c r="E1" s="48"/>
      <c r="F1" s="48"/>
      <c r="G1" s="48"/>
      <c r="H1" s="1"/>
    </row>
    <row r="3" spans="1:8" s="4" customFormat="1" ht="15">
      <c r="A3" s="49" t="s">
        <v>23</v>
      </c>
      <c r="B3" s="49"/>
      <c r="C3" s="49"/>
      <c r="D3" s="49"/>
      <c r="E3" s="49"/>
      <c r="F3" s="49"/>
      <c r="G3" s="49"/>
      <c r="H3" s="3"/>
    </row>
    <row r="4" spans="1:8" s="4" customFormat="1" ht="15">
      <c r="A4" s="49" t="s">
        <v>19</v>
      </c>
      <c r="B4" s="49"/>
      <c r="C4" s="49"/>
      <c r="D4" s="49"/>
      <c r="E4" s="49"/>
      <c r="F4" s="49"/>
      <c r="G4" s="49"/>
      <c r="H4" s="3"/>
    </row>
    <row r="6" spans="3:6" ht="12.75">
      <c r="C6" s="50" t="s">
        <v>24</v>
      </c>
      <c r="D6" s="50"/>
      <c r="E6" s="50"/>
      <c r="F6" s="2" t="s">
        <v>52</v>
      </c>
    </row>
    <row r="7" spans="3:5" ht="12.75">
      <c r="C7" s="43" t="s">
        <v>21</v>
      </c>
      <c r="D7" s="43"/>
      <c r="E7" s="43"/>
    </row>
    <row r="9" spans="1:7" s="9" customFormat="1" ht="102" customHeight="1">
      <c r="A9" s="44"/>
      <c r="B9" s="46" t="s">
        <v>1</v>
      </c>
      <c r="C9" s="46" t="s">
        <v>14</v>
      </c>
      <c r="D9" s="46" t="s">
        <v>15</v>
      </c>
      <c r="E9" s="46" t="s">
        <v>16</v>
      </c>
      <c r="F9" s="42" t="s">
        <v>2</v>
      </c>
      <c r="G9" s="42"/>
    </row>
    <row r="10" spans="1:7" s="4" customFormat="1" ht="27.75" customHeight="1">
      <c r="A10" s="45"/>
      <c r="B10" s="47"/>
      <c r="C10" s="47"/>
      <c r="D10" s="47"/>
      <c r="E10" s="47"/>
      <c r="F10" s="8" t="s">
        <v>25</v>
      </c>
      <c r="G10" s="8" t="s">
        <v>17</v>
      </c>
    </row>
    <row r="11" spans="1:7" s="4" customFormat="1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4" customFormat="1" ht="15.75" customHeight="1">
      <c r="A12" s="13">
        <v>1</v>
      </c>
      <c r="B12" s="14" t="s">
        <v>3</v>
      </c>
      <c r="C12" s="15" t="s">
        <v>4</v>
      </c>
      <c r="D12" s="16" t="s">
        <v>29</v>
      </c>
      <c r="E12" s="12" t="s">
        <v>33</v>
      </c>
      <c r="F12" s="12">
        <v>15.75</v>
      </c>
      <c r="G12" s="12">
        <v>7.82</v>
      </c>
    </row>
    <row r="13" spans="1:7" s="4" customFormat="1" ht="15.75" customHeight="1">
      <c r="A13" s="13">
        <v>2</v>
      </c>
      <c r="B13" s="14" t="s">
        <v>3</v>
      </c>
      <c r="C13" s="15" t="s">
        <v>5</v>
      </c>
      <c r="D13" s="16" t="s">
        <v>53</v>
      </c>
      <c r="E13" s="12" t="s">
        <v>33</v>
      </c>
      <c r="F13" s="12">
        <v>7.28</v>
      </c>
      <c r="G13" s="12">
        <v>2.86</v>
      </c>
    </row>
    <row r="14" spans="1:7" s="4" customFormat="1" ht="15.75" customHeight="1">
      <c r="A14" s="13">
        <v>3</v>
      </c>
      <c r="B14" s="14" t="s">
        <v>3</v>
      </c>
      <c r="C14" s="15" t="s">
        <v>6</v>
      </c>
      <c r="D14" s="16" t="s">
        <v>54</v>
      </c>
      <c r="E14" s="12" t="s">
        <v>33</v>
      </c>
      <c r="F14" s="12">
        <v>2</v>
      </c>
      <c r="G14" s="12">
        <v>1.05</v>
      </c>
    </row>
    <row r="15" spans="1:7" s="4" customFormat="1" ht="15.75" customHeight="1">
      <c r="A15" s="13">
        <v>4</v>
      </c>
      <c r="B15" s="14" t="s">
        <v>3</v>
      </c>
      <c r="C15" s="15" t="s">
        <v>7</v>
      </c>
      <c r="D15" s="16" t="s">
        <v>31</v>
      </c>
      <c r="E15" s="12"/>
      <c r="F15" s="12"/>
      <c r="G15" s="12"/>
    </row>
    <row r="16" spans="1:7" s="4" customFormat="1" ht="15.75" customHeight="1">
      <c r="A16" s="13">
        <v>5</v>
      </c>
      <c r="B16" s="22" t="s">
        <v>3</v>
      </c>
      <c r="C16" s="23" t="s">
        <v>8</v>
      </c>
      <c r="D16" s="38">
        <v>9131</v>
      </c>
      <c r="E16" s="12" t="s">
        <v>70</v>
      </c>
      <c r="F16" s="12">
        <v>15.8</v>
      </c>
      <c r="G16" s="12">
        <v>5.88</v>
      </c>
    </row>
    <row r="17" spans="1:7" s="4" customFormat="1" ht="15.75" customHeight="1">
      <c r="A17" s="13">
        <v>6</v>
      </c>
      <c r="B17" s="14" t="s">
        <v>32</v>
      </c>
      <c r="C17" s="15">
        <v>110</v>
      </c>
      <c r="D17" s="16" t="s">
        <v>55</v>
      </c>
      <c r="E17" s="12" t="s">
        <v>30</v>
      </c>
      <c r="F17" s="12">
        <v>72</v>
      </c>
      <c r="G17" s="12">
        <v>72</v>
      </c>
    </row>
    <row r="18" spans="1:7" s="4" customFormat="1" ht="15.75" customHeight="1">
      <c r="A18" s="13">
        <v>7</v>
      </c>
      <c r="B18" s="14" t="s">
        <v>34</v>
      </c>
      <c r="C18" s="15">
        <v>110</v>
      </c>
      <c r="D18" s="16" t="s">
        <v>35</v>
      </c>
      <c r="E18" s="12"/>
      <c r="F18" s="12"/>
      <c r="G18" s="12"/>
    </row>
    <row r="19" spans="1:7" s="4" customFormat="1" ht="15.75" customHeight="1">
      <c r="A19" s="13">
        <v>8</v>
      </c>
      <c r="B19" s="25" t="s">
        <v>36</v>
      </c>
      <c r="C19" s="26">
        <v>110</v>
      </c>
      <c r="D19" s="26">
        <v>51</v>
      </c>
      <c r="E19" s="12"/>
      <c r="F19" s="12"/>
      <c r="G19" s="12"/>
    </row>
    <row r="20" spans="1:7" s="4" customFormat="1" ht="15.75" customHeight="1">
      <c r="A20" s="13">
        <v>9</v>
      </c>
      <c r="B20" s="14" t="s">
        <v>37</v>
      </c>
      <c r="C20" s="15">
        <v>110</v>
      </c>
      <c r="D20" s="16" t="s">
        <v>38</v>
      </c>
      <c r="E20" s="12" t="s">
        <v>30</v>
      </c>
      <c r="F20" s="12">
        <v>24.3</v>
      </c>
      <c r="G20" s="12">
        <v>24.3</v>
      </c>
    </row>
    <row r="21" spans="1:7" s="4" customFormat="1" ht="15.75" customHeight="1">
      <c r="A21" s="13">
        <v>10</v>
      </c>
      <c r="B21" s="22" t="s">
        <v>39</v>
      </c>
      <c r="C21" s="27">
        <v>110</v>
      </c>
      <c r="D21" s="16" t="s">
        <v>40</v>
      </c>
      <c r="E21" s="12"/>
      <c r="F21" s="12"/>
      <c r="G21" s="12"/>
    </row>
    <row r="22" spans="1:7" s="4" customFormat="1" ht="15.75" customHeight="1">
      <c r="A22" s="13">
        <v>11</v>
      </c>
      <c r="B22" s="22" t="s">
        <v>41</v>
      </c>
      <c r="C22" s="27">
        <v>35</v>
      </c>
      <c r="D22" s="16" t="s">
        <v>56</v>
      </c>
      <c r="E22" s="12" t="s">
        <v>33</v>
      </c>
      <c r="F22" s="12">
        <v>13.41</v>
      </c>
      <c r="G22" s="12">
        <v>8.57</v>
      </c>
    </row>
    <row r="23" spans="1:7" s="4" customFormat="1" ht="15.75" customHeight="1">
      <c r="A23" s="13">
        <v>12</v>
      </c>
      <c r="B23" s="28" t="s">
        <v>36</v>
      </c>
      <c r="C23" s="29">
        <v>35</v>
      </c>
      <c r="D23" s="26">
        <v>84</v>
      </c>
      <c r="E23" s="12"/>
      <c r="F23" s="12"/>
      <c r="G23" s="12"/>
    </row>
    <row r="24" spans="1:7" s="4" customFormat="1" ht="15.75" customHeight="1">
      <c r="A24" s="13">
        <v>13</v>
      </c>
      <c r="B24" s="28" t="s">
        <v>42</v>
      </c>
      <c r="C24" s="29">
        <v>35</v>
      </c>
      <c r="D24" s="26">
        <v>1</v>
      </c>
      <c r="E24" s="12"/>
      <c r="F24" s="12"/>
      <c r="G24" s="12"/>
    </row>
    <row r="25" spans="1:7" s="4" customFormat="1" ht="15.75" customHeight="1">
      <c r="A25" s="13">
        <v>14</v>
      </c>
      <c r="B25" s="22" t="s">
        <v>37</v>
      </c>
      <c r="C25" s="27">
        <v>35</v>
      </c>
      <c r="D25" s="16" t="s">
        <v>43</v>
      </c>
      <c r="E25" s="12"/>
      <c r="F25" s="12"/>
      <c r="G25" s="12"/>
    </row>
    <row r="26" spans="1:7" s="4" customFormat="1" ht="15.75" customHeight="1">
      <c r="A26" s="13">
        <v>15</v>
      </c>
      <c r="B26" s="22" t="s">
        <v>39</v>
      </c>
      <c r="C26" s="27">
        <v>35</v>
      </c>
      <c r="D26" s="16" t="s">
        <v>44</v>
      </c>
      <c r="E26" s="12"/>
      <c r="F26" s="12"/>
      <c r="G26" s="12"/>
    </row>
    <row r="27" spans="1:7" s="4" customFormat="1" ht="15.75" customHeight="1">
      <c r="A27" s="13">
        <v>16</v>
      </c>
      <c r="B27" s="22" t="s">
        <v>41</v>
      </c>
      <c r="C27" s="27" t="s">
        <v>9</v>
      </c>
      <c r="D27" s="30" t="s">
        <v>57</v>
      </c>
      <c r="E27" s="12" t="s">
        <v>71</v>
      </c>
      <c r="F27" s="12">
        <v>5.75</v>
      </c>
      <c r="G27" s="12">
        <v>1.45</v>
      </c>
    </row>
    <row r="28" spans="1:7" s="4" customFormat="1" ht="15.75" customHeight="1">
      <c r="A28" s="13">
        <v>17</v>
      </c>
      <c r="B28" s="28" t="s">
        <v>42</v>
      </c>
      <c r="C28" s="29" t="s">
        <v>9</v>
      </c>
      <c r="D28" s="31">
        <v>1633</v>
      </c>
      <c r="E28" s="12"/>
      <c r="F28" s="12"/>
      <c r="G28" s="12"/>
    </row>
    <row r="29" spans="1:7" s="4" customFormat="1" ht="15.75" customHeight="1">
      <c r="A29" s="13">
        <v>18</v>
      </c>
      <c r="B29" s="22" t="s">
        <v>37</v>
      </c>
      <c r="C29" s="27" t="s">
        <v>9</v>
      </c>
      <c r="D29" s="16" t="s">
        <v>45</v>
      </c>
      <c r="E29" s="12" t="s">
        <v>72</v>
      </c>
      <c r="F29" s="12">
        <v>6</v>
      </c>
      <c r="G29" s="12">
        <v>3.79</v>
      </c>
    </row>
    <row r="30" spans="1:7" s="4" customFormat="1" ht="15.75" customHeight="1">
      <c r="A30" s="13">
        <v>19</v>
      </c>
      <c r="B30" s="14" t="s">
        <v>46</v>
      </c>
      <c r="C30" s="15" t="s">
        <v>9</v>
      </c>
      <c r="D30" s="16" t="s">
        <v>47</v>
      </c>
      <c r="E30" s="12" t="s">
        <v>73</v>
      </c>
      <c r="F30" s="12">
        <v>6</v>
      </c>
      <c r="G30" s="12">
        <v>5.5</v>
      </c>
    </row>
    <row r="31" spans="1:7" s="4" customFormat="1" ht="15.75" customHeight="1">
      <c r="A31" s="13">
        <v>20</v>
      </c>
      <c r="B31" s="14" t="s">
        <v>10</v>
      </c>
      <c r="C31" s="15">
        <v>0.4</v>
      </c>
      <c r="D31" s="30" t="s">
        <v>60</v>
      </c>
      <c r="E31" s="12" t="s">
        <v>30</v>
      </c>
      <c r="F31" s="12">
        <v>1.6</v>
      </c>
      <c r="G31" s="12">
        <v>1.6</v>
      </c>
    </row>
    <row r="32" spans="1:7" s="4" customFormat="1" ht="15.75" customHeight="1">
      <c r="A32" s="13">
        <v>21</v>
      </c>
      <c r="B32" s="14" t="s">
        <v>11</v>
      </c>
      <c r="C32" s="15">
        <v>0.4</v>
      </c>
      <c r="D32" s="30" t="s">
        <v>61</v>
      </c>
      <c r="E32" s="12" t="s">
        <v>74</v>
      </c>
      <c r="F32" s="12">
        <v>7</v>
      </c>
      <c r="G32" s="12">
        <v>4.04</v>
      </c>
    </row>
    <row r="33" spans="1:7" s="4" customFormat="1" ht="15.75" customHeight="1">
      <c r="A33" s="13">
        <v>22</v>
      </c>
      <c r="B33" s="14" t="s">
        <v>12</v>
      </c>
      <c r="C33" s="15">
        <v>110</v>
      </c>
      <c r="D33" s="30" t="s">
        <v>63</v>
      </c>
      <c r="E33" s="12" t="s">
        <v>75</v>
      </c>
      <c r="F33" s="12">
        <v>11</v>
      </c>
      <c r="G33" s="12">
        <v>3.2</v>
      </c>
    </row>
    <row r="34" spans="1:7" ht="15.75" customHeight="1">
      <c r="A34" s="13">
        <v>23</v>
      </c>
      <c r="B34" s="14" t="s">
        <v>12</v>
      </c>
      <c r="C34" s="15">
        <v>35</v>
      </c>
      <c r="D34" s="16" t="s">
        <v>65</v>
      </c>
      <c r="E34" s="33" t="s">
        <v>64</v>
      </c>
      <c r="F34" s="39">
        <v>47</v>
      </c>
      <c r="G34" s="33">
        <v>4.31</v>
      </c>
    </row>
    <row r="35" spans="1:7" ht="15.75" customHeight="1">
      <c r="A35" s="13">
        <v>24</v>
      </c>
      <c r="B35" s="14" t="s">
        <v>12</v>
      </c>
      <c r="C35" s="15" t="s">
        <v>9</v>
      </c>
      <c r="D35" s="16" t="s">
        <v>66</v>
      </c>
      <c r="E35" s="33" t="s">
        <v>76</v>
      </c>
      <c r="F35" s="33">
        <v>61</v>
      </c>
      <c r="G35" s="33">
        <v>4.82</v>
      </c>
    </row>
    <row r="36" spans="1:7" ht="15.75" customHeight="1">
      <c r="A36" s="13">
        <v>25</v>
      </c>
      <c r="B36" s="14" t="s">
        <v>13</v>
      </c>
      <c r="C36" s="15">
        <v>35</v>
      </c>
      <c r="D36" s="16" t="s">
        <v>48</v>
      </c>
      <c r="E36" s="33" t="s">
        <v>72</v>
      </c>
      <c r="F36" s="33">
        <v>16</v>
      </c>
      <c r="G36" s="33">
        <v>6.94</v>
      </c>
    </row>
    <row r="37" spans="1:7" ht="12.75">
      <c r="A37" s="13">
        <v>26</v>
      </c>
      <c r="B37" s="14" t="s">
        <v>13</v>
      </c>
      <c r="C37" s="15" t="s">
        <v>9</v>
      </c>
      <c r="D37" s="16" t="s">
        <v>68</v>
      </c>
      <c r="E37" s="33" t="s">
        <v>77</v>
      </c>
      <c r="F37" s="33">
        <v>360</v>
      </c>
      <c r="G37" s="33">
        <v>17.5</v>
      </c>
    </row>
    <row r="39" ht="12.75">
      <c r="B39" s="7"/>
    </row>
  </sheetData>
  <sheetProtection/>
  <mergeCells count="11">
    <mergeCell ref="A1:G1"/>
    <mergeCell ref="A3:G3"/>
    <mergeCell ref="A4:G4"/>
    <mergeCell ref="C6:E6"/>
    <mergeCell ref="C7:E7"/>
    <mergeCell ref="A9:A10"/>
    <mergeCell ref="B9:B10"/>
    <mergeCell ref="C9:C10"/>
    <mergeCell ref="D9:D10"/>
    <mergeCell ref="E9:E10"/>
    <mergeCell ref="F9:G9"/>
  </mergeCells>
  <printOptions horizontalCentered="1"/>
  <pageMargins left="0.2755905511811024" right="0.18" top="0.23" bottom="0.2362204724409449" header="0.17" footer="0.31496062992125984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7">
      <selection activeCell="A17" sqref="A17:IV17"/>
    </sheetView>
  </sheetViews>
  <sheetFormatPr defaultColWidth="9.140625" defaultRowHeight="12.75"/>
  <cols>
    <col min="1" max="1" width="4.140625" style="2" customWidth="1"/>
    <col min="2" max="2" width="24.57421875" style="2" customWidth="1"/>
    <col min="3" max="3" width="10.421875" style="2" customWidth="1"/>
    <col min="4" max="4" width="15.421875" style="2" bestFit="1" customWidth="1"/>
    <col min="5" max="5" width="11.7109375" style="2" bestFit="1" customWidth="1"/>
    <col min="6" max="6" width="21.8515625" style="2" customWidth="1"/>
    <col min="7" max="7" width="20.140625" style="2" customWidth="1"/>
    <col min="8" max="8" width="3.57421875" style="2" customWidth="1"/>
    <col min="9" max="9" width="5.00390625" style="2" customWidth="1"/>
    <col min="10" max="16384" width="9.140625" style="2" customWidth="1"/>
  </cols>
  <sheetData>
    <row r="1" spans="1:9" ht="17.25">
      <c r="A1" s="48" t="s">
        <v>0</v>
      </c>
      <c r="B1" s="48"/>
      <c r="C1" s="48"/>
      <c r="D1" s="48"/>
      <c r="E1" s="48"/>
      <c r="F1" s="48"/>
      <c r="G1" s="48"/>
      <c r="H1" s="1"/>
      <c r="I1" s="1"/>
    </row>
    <row r="3" spans="1:9" s="4" customFormat="1" ht="15">
      <c r="A3" s="49" t="s">
        <v>23</v>
      </c>
      <c r="B3" s="49"/>
      <c r="C3" s="49"/>
      <c r="D3" s="49"/>
      <c r="E3" s="49"/>
      <c r="F3" s="49"/>
      <c r="G3" s="49"/>
      <c r="H3" s="3"/>
      <c r="I3" s="3"/>
    </row>
    <row r="4" spans="1:9" s="4" customFormat="1" ht="15">
      <c r="A4" s="49" t="s">
        <v>19</v>
      </c>
      <c r="B4" s="49"/>
      <c r="C4" s="49"/>
      <c r="D4" s="49"/>
      <c r="E4" s="49"/>
      <c r="F4" s="49"/>
      <c r="G4" s="49"/>
      <c r="H4" s="3"/>
      <c r="I4" s="3"/>
    </row>
    <row r="6" spans="3:6" ht="12.75">
      <c r="C6" s="50" t="s">
        <v>26</v>
      </c>
      <c r="D6" s="50"/>
      <c r="E6" s="50"/>
      <c r="F6" s="2" t="s">
        <v>52</v>
      </c>
    </row>
    <row r="7" spans="3:5" ht="12.75">
      <c r="C7" s="43" t="s">
        <v>21</v>
      </c>
      <c r="D7" s="43"/>
      <c r="E7" s="43"/>
    </row>
    <row r="9" spans="1:7" s="9" customFormat="1" ht="102" customHeight="1">
      <c r="A9" s="44"/>
      <c r="B9" s="46" t="s">
        <v>1</v>
      </c>
      <c r="C9" s="46" t="s">
        <v>14</v>
      </c>
      <c r="D9" s="46" t="s">
        <v>15</v>
      </c>
      <c r="E9" s="46" t="s">
        <v>16</v>
      </c>
      <c r="F9" s="42" t="s">
        <v>2</v>
      </c>
      <c r="G9" s="42"/>
    </row>
    <row r="10" spans="1:7" s="4" customFormat="1" ht="27.75" customHeight="1">
      <c r="A10" s="45"/>
      <c r="B10" s="47"/>
      <c r="C10" s="47"/>
      <c r="D10" s="47"/>
      <c r="E10" s="47"/>
      <c r="F10" s="8" t="s">
        <v>25</v>
      </c>
      <c r="G10" s="8" t="s">
        <v>17</v>
      </c>
    </row>
    <row r="11" spans="1:7" s="4" customFormat="1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4" customFormat="1" ht="15.75" customHeight="1">
      <c r="A12" s="13">
        <v>1</v>
      </c>
      <c r="B12" s="14" t="s">
        <v>3</v>
      </c>
      <c r="C12" s="15" t="s">
        <v>4</v>
      </c>
      <c r="D12" s="34" t="s">
        <v>29</v>
      </c>
      <c r="E12" s="40">
        <v>1</v>
      </c>
      <c r="F12" s="40">
        <v>3</v>
      </c>
      <c r="G12" s="40">
        <v>3</v>
      </c>
    </row>
    <row r="13" spans="1:7" s="4" customFormat="1" ht="15.75" customHeight="1">
      <c r="A13" s="13">
        <v>2</v>
      </c>
      <c r="B13" s="14" t="s">
        <v>3</v>
      </c>
      <c r="C13" s="15" t="s">
        <v>5</v>
      </c>
      <c r="D13" s="34" t="s">
        <v>53</v>
      </c>
      <c r="E13" s="40"/>
      <c r="F13" s="40"/>
      <c r="G13" s="40"/>
    </row>
    <row r="14" spans="1:7" s="4" customFormat="1" ht="15.75" customHeight="1">
      <c r="A14" s="13">
        <v>3</v>
      </c>
      <c r="B14" s="14" t="s">
        <v>3</v>
      </c>
      <c r="C14" s="15" t="s">
        <v>6</v>
      </c>
      <c r="D14" s="34" t="s">
        <v>54</v>
      </c>
      <c r="E14" s="40">
        <v>4</v>
      </c>
      <c r="F14" s="40">
        <v>0.6</v>
      </c>
      <c r="G14" s="40">
        <v>0.4</v>
      </c>
    </row>
    <row r="15" spans="1:7" s="4" customFormat="1" ht="15.75" customHeight="1">
      <c r="A15" s="13">
        <v>4</v>
      </c>
      <c r="B15" s="14" t="s">
        <v>3</v>
      </c>
      <c r="C15" s="15" t="s">
        <v>7</v>
      </c>
      <c r="D15" s="34" t="s">
        <v>31</v>
      </c>
      <c r="E15" s="40"/>
      <c r="F15" s="40"/>
      <c r="G15" s="40"/>
    </row>
    <row r="16" spans="1:7" s="4" customFormat="1" ht="15.75" customHeight="1">
      <c r="A16" s="13">
        <v>5</v>
      </c>
      <c r="B16" s="22" t="s">
        <v>3</v>
      </c>
      <c r="C16" s="23" t="s">
        <v>8</v>
      </c>
      <c r="D16" s="24">
        <v>9131</v>
      </c>
      <c r="E16" s="40">
        <v>27</v>
      </c>
      <c r="F16" s="40">
        <v>12.1</v>
      </c>
      <c r="G16" s="40">
        <v>4.3</v>
      </c>
    </row>
    <row r="17" spans="1:7" s="4" customFormat="1" ht="15.75" customHeight="1">
      <c r="A17" s="13">
        <v>6</v>
      </c>
      <c r="B17" s="14" t="s">
        <v>32</v>
      </c>
      <c r="C17" s="15">
        <v>110</v>
      </c>
      <c r="D17" s="34" t="s">
        <v>55</v>
      </c>
      <c r="E17" s="40"/>
      <c r="F17" s="40"/>
      <c r="G17" s="40"/>
    </row>
    <row r="18" spans="1:7" s="4" customFormat="1" ht="15.75" customHeight="1">
      <c r="A18" s="13">
        <v>7</v>
      </c>
      <c r="B18" s="14" t="s">
        <v>34</v>
      </c>
      <c r="C18" s="15">
        <v>110</v>
      </c>
      <c r="D18" s="34" t="s">
        <v>35</v>
      </c>
      <c r="E18" s="40"/>
      <c r="F18" s="40"/>
      <c r="G18" s="40"/>
    </row>
    <row r="19" spans="1:7" s="4" customFormat="1" ht="15.75" customHeight="1">
      <c r="A19" s="13">
        <v>8</v>
      </c>
      <c r="B19" s="25" t="s">
        <v>36</v>
      </c>
      <c r="C19" s="26">
        <v>110</v>
      </c>
      <c r="D19" s="35">
        <v>51</v>
      </c>
      <c r="E19" s="40"/>
      <c r="F19" s="40"/>
      <c r="G19" s="40"/>
    </row>
    <row r="20" spans="1:7" s="4" customFormat="1" ht="15.75" customHeight="1">
      <c r="A20" s="13">
        <v>9</v>
      </c>
      <c r="B20" s="14" t="s">
        <v>37</v>
      </c>
      <c r="C20" s="15">
        <v>110</v>
      </c>
      <c r="D20" s="34" t="s">
        <v>38</v>
      </c>
      <c r="E20" s="40"/>
      <c r="F20" s="40"/>
      <c r="G20" s="40"/>
    </row>
    <row r="21" spans="1:7" s="4" customFormat="1" ht="15.75" customHeight="1">
      <c r="A21" s="13">
        <v>10</v>
      </c>
      <c r="B21" s="22" t="s">
        <v>39</v>
      </c>
      <c r="C21" s="27">
        <v>110</v>
      </c>
      <c r="D21" s="34" t="s">
        <v>40</v>
      </c>
      <c r="E21" s="40"/>
      <c r="F21" s="40"/>
      <c r="G21" s="40"/>
    </row>
    <row r="22" spans="1:7" s="4" customFormat="1" ht="15.75" customHeight="1">
      <c r="A22" s="13">
        <v>11</v>
      </c>
      <c r="B22" s="22" t="s">
        <v>41</v>
      </c>
      <c r="C22" s="27">
        <v>35</v>
      </c>
      <c r="D22" s="34" t="s">
        <v>56</v>
      </c>
      <c r="E22" s="40"/>
      <c r="F22" s="40"/>
      <c r="G22" s="40"/>
    </row>
    <row r="23" spans="1:7" s="4" customFormat="1" ht="15.75" customHeight="1">
      <c r="A23" s="13">
        <v>12</v>
      </c>
      <c r="B23" s="28" t="s">
        <v>36</v>
      </c>
      <c r="C23" s="29">
        <v>35</v>
      </c>
      <c r="D23" s="35">
        <v>84</v>
      </c>
      <c r="E23" s="40"/>
      <c r="F23" s="40"/>
      <c r="G23" s="40"/>
    </row>
    <row r="24" spans="1:7" s="4" customFormat="1" ht="15.75" customHeight="1">
      <c r="A24" s="13">
        <v>13</v>
      </c>
      <c r="B24" s="28" t="s">
        <v>42</v>
      </c>
      <c r="C24" s="29">
        <v>35</v>
      </c>
      <c r="D24" s="35">
        <v>1</v>
      </c>
      <c r="E24" s="40"/>
      <c r="F24" s="40"/>
      <c r="G24" s="40"/>
    </row>
    <row r="25" spans="1:7" s="4" customFormat="1" ht="15.75" customHeight="1">
      <c r="A25" s="13">
        <v>14</v>
      </c>
      <c r="B25" s="22" t="s">
        <v>37</v>
      </c>
      <c r="C25" s="27">
        <v>35</v>
      </c>
      <c r="D25" s="34" t="s">
        <v>43</v>
      </c>
      <c r="E25" s="40"/>
      <c r="F25" s="40"/>
      <c r="G25" s="40"/>
    </row>
    <row r="26" spans="1:7" s="4" customFormat="1" ht="15.75" customHeight="1">
      <c r="A26" s="13">
        <v>15</v>
      </c>
      <c r="B26" s="22" t="s">
        <v>39</v>
      </c>
      <c r="C26" s="27">
        <v>35</v>
      </c>
      <c r="D26" s="34" t="s">
        <v>44</v>
      </c>
      <c r="E26" s="40"/>
      <c r="F26" s="40"/>
      <c r="G26" s="40"/>
    </row>
    <row r="27" spans="1:7" s="4" customFormat="1" ht="15.75" customHeight="1">
      <c r="A27" s="13">
        <v>16</v>
      </c>
      <c r="B27" s="22" t="s">
        <v>41</v>
      </c>
      <c r="C27" s="27" t="s">
        <v>9</v>
      </c>
      <c r="D27" s="36" t="s">
        <v>57</v>
      </c>
      <c r="E27" s="40">
        <v>13</v>
      </c>
      <c r="F27" s="40">
        <v>6</v>
      </c>
      <c r="G27" s="40">
        <v>1.21</v>
      </c>
    </row>
    <row r="28" spans="1:7" s="4" customFormat="1" ht="15.75" customHeight="1">
      <c r="A28" s="13">
        <v>17</v>
      </c>
      <c r="B28" s="28" t="s">
        <v>42</v>
      </c>
      <c r="C28" s="29" t="s">
        <v>9</v>
      </c>
      <c r="D28" s="37">
        <v>1633</v>
      </c>
      <c r="E28" s="40"/>
      <c r="F28" s="40"/>
      <c r="G28" s="40"/>
    </row>
    <row r="29" spans="1:7" s="4" customFormat="1" ht="15.75" customHeight="1">
      <c r="A29" s="13">
        <v>18</v>
      </c>
      <c r="B29" s="22" t="s">
        <v>37</v>
      </c>
      <c r="C29" s="27" t="s">
        <v>9</v>
      </c>
      <c r="D29" s="34" t="s">
        <v>45</v>
      </c>
      <c r="E29" s="40">
        <v>12</v>
      </c>
      <c r="F29" s="40">
        <v>6</v>
      </c>
      <c r="G29" s="40">
        <v>1.92</v>
      </c>
    </row>
    <row r="30" spans="1:7" s="4" customFormat="1" ht="15.75" customHeight="1">
      <c r="A30" s="13">
        <v>19</v>
      </c>
      <c r="B30" s="14" t="s">
        <v>46</v>
      </c>
      <c r="C30" s="15" t="s">
        <v>9</v>
      </c>
      <c r="D30" s="34" t="s">
        <v>47</v>
      </c>
      <c r="E30" s="40">
        <v>5</v>
      </c>
      <c r="F30" s="40">
        <v>5</v>
      </c>
      <c r="G30" s="40">
        <v>2</v>
      </c>
    </row>
    <row r="31" spans="1:7" s="4" customFormat="1" ht="15.75" customHeight="1">
      <c r="A31" s="13">
        <v>20</v>
      </c>
      <c r="B31" s="14" t="s">
        <v>10</v>
      </c>
      <c r="C31" s="15">
        <v>0.4</v>
      </c>
      <c r="D31" s="36" t="s">
        <v>60</v>
      </c>
      <c r="E31" s="40">
        <v>2</v>
      </c>
      <c r="F31" s="40">
        <v>6</v>
      </c>
      <c r="G31" s="40">
        <v>5</v>
      </c>
    </row>
    <row r="32" spans="1:7" s="4" customFormat="1" ht="15.75" customHeight="1">
      <c r="A32" s="13">
        <v>21</v>
      </c>
      <c r="B32" s="14" t="s">
        <v>11</v>
      </c>
      <c r="C32" s="15">
        <v>0.4</v>
      </c>
      <c r="D32" s="36" t="s">
        <v>61</v>
      </c>
      <c r="E32" s="40">
        <v>16</v>
      </c>
      <c r="F32" s="40">
        <v>7</v>
      </c>
      <c r="G32" s="40">
        <v>3</v>
      </c>
    </row>
    <row r="33" spans="1:7" s="4" customFormat="1" ht="15.75" customHeight="1">
      <c r="A33" s="13">
        <v>22</v>
      </c>
      <c r="B33" s="14" t="s">
        <v>12</v>
      </c>
      <c r="C33" s="15">
        <v>110</v>
      </c>
      <c r="D33" s="36" t="s">
        <v>78</v>
      </c>
      <c r="E33" s="40">
        <v>37</v>
      </c>
      <c r="F33" s="40">
        <v>4.3</v>
      </c>
      <c r="G33" s="40">
        <v>0.8</v>
      </c>
    </row>
    <row r="34" spans="1:7" ht="15.75" customHeight="1">
      <c r="A34" s="13">
        <v>23</v>
      </c>
      <c r="B34" s="14" t="s">
        <v>12</v>
      </c>
      <c r="C34" s="15">
        <v>35</v>
      </c>
      <c r="D34" s="34" t="s">
        <v>79</v>
      </c>
      <c r="E34" s="40">
        <v>41</v>
      </c>
      <c r="F34" s="40">
        <v>15</v>
      </c>
      <c r="G34" s="40">
        <v>1.1</v>
      </c>
    </row>
    <row r="35" spans="1:7" ht="15.75" customHeight="1">
      <c r="A35" s="13">
        <v>24</v>
      </c>
      <c r="B35" s="14" t="s">
        <v>12</v>
      </c>
      <c r="C35" s="15" t="s">
        <v>9</v>
      </c>
      <c r="D35" s="34" t="s">
        <v>80</v>
      </c>
      <c r="E35" s="40">
        <v>720</v>
      </c>
      <c r="F35" s="40">
        <v>23.3</v>
      </c>
      <c r="G35" s="40">
        <v>3.8</v>
      </c>
    </row>
    <row r="36" spans="1:7" ht="15.75" customHeight="1">
      <c r="A36" s="13">
        <v>25</v>
      </c>
      <c r="B36" s="14" t="s">
        <v>13</v>
      </c>
      <c r="C36" s="15">
        <v>35</v>
      </c>
      <c r="D36" s="34" t="s">
        <v>48</v>
      </c>
      <c r="E36" s="40">
        <v>9</v>
      </c>
      <c r="F36" s="40">
        <v>13.6</v>
      </c>
      <c r="G36" s="40">
        <v>6.8</v>
      </c>
    </row>
    <row r="37" spans="1:7" ht="12.75">
      <c r="A37" s="13">
        <v>26</v>
      </c>
      <c r="B37" s="14" t="s">
        <v>13</v>
      </c>
      <c r="C37" s="15" t="s">
        <v>9</v>
      </c>
      <c r="D37" s="34" t="s">
        <v>81</v>
      </c>
      <c r="E37" s="40">
        <v>370</v>
      </c>
      <c r="F37" s="40">
        <v>360</v>
      </c>
      <c r="G37" s="40">
        <v>14.76</v>
      </c>
    </row>
    <row r="39" ht="12.75">
      <c r="B39" s="7"/>
    </row>
  </sheetData>
  <sheetProtection/>
  <mergeCells count="11">
    <mergeCell ref="A1:G1"/>
    <mergeCell ref="A3:G3"/>
    <mergeCell ref="A4:G4"/>
    <mergeCell ref="C6:E6"/>
    <mergeCell ref="C7:E7"/>
    <mergeCell ref="A9:A10"/>
    <mergeCell ref="B9:B10"/>
    <mergeCell ref="C9:C10"/>
    <mergeCell ref="D9:D10"/>
    <mergeCell ref="E9:E10"/>
    <mergeCell ref="F9:G9"/>
  </mergeCells>
  <printOptions horizontalCentered="1"/>
  <pageMargins left="0.2755905511811024" right="0.2755905511811024" top="0.23" bottom="0.2362204724409449" header="0.17" footer="0.31496062992125984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7">
      <selection activeCell="A17" sqref="A17:IV17"/>
    </sheetView>
  </sheetViews>
  <sheetFormatPr defaultColWidth="9.140625" defaultRowHeight="12.75"/>
  <cols>
    <col min="1" max="1" width="4.140625" style="2" customWidth="1"/>
    <col min="2" max="2" width="24.57421875" style="2" customWidth="1"/>
    <col min="3" max="3" width="10.421875" style="2" customWidth="1"/>
    <col min="4" max="4" width="15.421875" style="2" bestFit="1" customWidth="1"/>
    <col min="5" max="5" width="11.7109375" style="2" bestFit="1" customWidth="1"/>
    <col min="6" max="6" width="21.8515625" style="2" customWidth="1"/>
    <col min="7" max="7" width="20.140625" style="2" customWidth="1"/>
    <col min="8" max="8" width="3.57421875" style="2" customWidth="1"/>
    <col min="9" max="9" width="5.00390625" style="2" customWidth="1"/>
    <col min="10" max="16384" width="9.140625" style="2" customWidth="1"/>
  </cols>
  <sheetData>
    <row r="1" spans="1:9" ht="17.25">
      <c r="A1" s="48" t="s">
        <v>0</v>
      </c>
      <c r="B1" s="48"/>
      <c r="C1" s="48"/>
      <c r="D1" s="48"/>
      <c r="E1" s="48"/>
      <c r="F1" s="48"/>
      <c r="G1" s="48"/>
      <c r="H1" s="1"/>
      <c r="I1" s="1"/>
    </row>
    <row r="3" spans="1:9" s="4" customFormat="1" ht="15">
      <c r="A3" s="49" t="s">
        <v>27</v>
      </c>
      <c r="B3" s="49"/>
      <c r="C3" s="49"/>
      <c r="D3" s="49"/>
      <c r="E3" s="49"/>
      <c r="F3" s="49"/>
      <c r="G3" s="49"/>
      <c r="H3" s="3"/>
      <c r="I3" s="3"/>
    </row>
    <row r="4" spans="1:9" s="4" customFormat="1" ht="15">
      <c r="A4" s="49" t="s">
        <v>19</v>
      </c>
      <c r="B4" s="49"/>
      <c r="C4" s="49"/>
      <c r="D4" s="49"/>
      <c r="E4" s="49"/>
      <c r="F4" s="49"/>
      <c r="G4" s="49"/>
      <c r="H4" s="3"/>
      <c r="I4" s="3"/>
    </row>
    <row r="6" spans="3:6" ht="12.75">
      <c r="C6" s="50" t="s">
        <v>28</v>
      </c>
      <c r="D6" s="50"/>
      <c r="E6" s="50"/>
      <c r="F6" s="2" t="s">
        <v>52</v>
      </c>
    </row>
    <row r="7" spans="3:5" ht="12.75">
      <c r="C7" s="43" t="s">
        <v>21</v>
      </c>
      <c r="D7" s="43"/>
      <c r="E7" s="43"/>
    </row>
    <row r="9" spans="1:7" s="9" customFormat="1" ht="102" customHeight="1">
      <c r="A9" s="44"/>
      <c r="B9" s="46" t="s">
        <v>1</v>
      </c>
      <c r="C9" s="46" t="s">
        <v>14</v>
      </c>
      <c r="D9" s="46" t="s">
        <v>15</v>
      </c>
      <c r="E9" s="46" t="s">
        <v>16</v>
      </c>
      <c r="F9" s="42" t="s">
        <v>2</v>
      </c>
      <c r="G9" s="42"/>
    </row>
    <row r="10" spans="1:7" s="4" customFormat="1" ht="27.75" customHeight="1">
      <c r="A10" s="45"/>
      <c r="B10" s="47"/>
      <c r="C10" s="47"/>
      <c r="D10" s="47"/>
      <c r="E10" s="47"/>
      <c r="F10" s="8" t="s">
        <v>25</v>
      </c>
      <c r="G10" s="8" t="s">
        <v>17</v>
      </c>
    </row>
    <row r="11" spans="1:7" s="4" customFormat="1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4" customFormat="1" ht="15.75" customHeight="1">
      <c r="A12" s="13">
        <v>1</v>
      </c>
      <c r="B12" s="14" t="s">
        <v>3</v>
      </c>
      <c r="C12" s="15" t="s">
        <v>4</v>
      </c>
      <c r="D12" s="34" t="s">
        <v>29</v>
      </c>
      <c r="E12" s="40"/>
      <c r="F12" s="40"/>
      <c r="G12" s="40"/>
    </row>
    <row r="13" spans="1:7" s="4" customFormat="1" ht="15.75" customHeight="1">
      <c r="A13" s="13">
        <v>2</v>
      </c>
      <c r="B13" s="14" t="s">
        <v>3</v>
      </c>
      <c r="C13" s="15" t="s">
        <v>5</v>
      </c>
      <c r="D13" s="34" t="s">
        <v>53</v>
      </c>
      <c r="E13" s="40"/>
      <c r="F13" s="40"/>
      <c r="G13" s="40"/>
    </row>
    <row r="14" spans="1:7" s="4" customFormat="1" ht="15.75" customHeight="1">
      <c r="A14" s="13">
        <v>3</v>
      </c>
      <c r="B14" s="14" t="s">
        <v>3</v>
      </c>
      <c r="C14" s="15" t="s">
        <v>6</v>
      </c>
      <c r="D14" s="34" t="s">
        <v>54</v>
      </c>
      <c r="E14" s="40">
        <v>4</v>
      </c>
      <c r="F14" s="40">
        <v>1.2</v>
      </c>
      <c r="G14" s="40">
        <v>0.7</v>
      </c>
    </row>
    <row r="15" spans="1:7" s="4" customFormat="1" ht="15.75" customHeight="1">
      <c r="A15" s="13">
        <v>4</v>
      </c>
      <c r="B15" s="14" t="s">
        <v>3</v>
      </c>
      <c r="C15" s="15" t="s">
        <v>7</v>
      </c>
      <c r="D15" s="34" t="s">
        <v>31</v>
      </c>
      <c r="E15" s="40"/>
      <c r="F15" s="40"/>
      <c r="G15" s="40"/>
    </row>
    <row r="16" spans="1:7" s="4" customFormat="1" ht="15.75" customHeight="1">
      <c r="A16" s="13">
        <v>5</v>
      </c>
      <c r="B16" s="22" t="s">
        <v>3</v>
      </c>
      <c r="C16" s="23" t="s">
        <v>8</v>
      </c>
      <c r="D16" s="24">
        <v>9131</v>
      </c>
      <c r="E16" s="40">
        <v>27</v>
      </c>
      <c r="F16" s="40">
        <v>15</v>
      </c>
      <c r="G16" s="40">
        <v>4.27</v>
      </c>
    </row>
    <row r="17" spans="1:7" s="4" customFormat="1" ht="15.75" customHeight="1">
      <c r="A17" s="13">
        <v>6</v>
      </c>
      <c r="B17" s="14" t="s">
        <v>32</v>
      </c>
      <c r="C17" s="15">
        <v>110</v>
      </c>
      <c r="D17" s="34" t="s">
        <v>55</v>
      </c>
      <c r="E17" s="40"/>
      <c r="F17" s="40"/>
      <c r="G17" s="40"/>
    </row>
    <row r="18" spans="1:7" s="4" customFormat="1" ht="15.75" customHeight="1">
      <c r="A18" s="13">
        <v>7</v>
      </c>
      <c r="B18" s="14" t="s">
        <v>34</v>
      </c>
      <c r="C18" s="15">
        <v>110</v>
      </c>
      <c r="D18" s="34" t="s">
        <v>35</v>
      </c>
      <c r="E18" s="40"/>
      <c r="F18" s="40"/>
      <c r="G18" s="40"/>
    </row>
    <row r="19" spans="1:7" s="4" customFormat="1" ht="15.75" customHeight="1">
      <c r="A19" s="13">
        <v>8</v>
      </c>
      <c r="B19" s="25" t="s">
        <v>36</v>
      </c>
      <c r="C19" s="26">
        <v>110</v>
      </c>
      <c r="D19" s="35">
        <v>51</v>
      </c>
      <c r="E19" s="40"/>
      <c r="F19" s="40"/>
      <c r="G19" s="40"/>
    </row>
    <row r="20" spans="1:7" s="4" customFormat="1" ht="15.75" customHeight="1">
      <c r="A20" s="13">
        <v>9</v>
      </c>
      <c r="B20" s="14" t="s">
        <v>37</v>
      </c>
      <c r="C20" s="15">
        <v>110</v>
      </c>
      <c r="D20" s="34" t="s">
        <v>38</v>
      </c>
      <c r="E20" s="40">
        <v>1</v>
      </c>
      <c r="F20" s="40">
        <v>2</v>
      </c>
      <c r="G20" s="40">
        <v>2</v>
      </c>
    </row>
    <row r="21" spans="1:7" s="4" customFormat="1" ht="15.75" customHeight="1">
      <c r="A21" s="13">
        <v>10</v>
      </c>
      <c r="B21" s="22" t="s">
        <v>39</v>
      </c>
      <c r="C21" s="27">
        <v>110</v>
      </c>
      <c r="D21" s="34" t="s">
        <v>40</v>
      </c>
      <c r="E21" s="40"/>
      <c r="F21" s="40"/>
      <c r="G21" s="40"/>
    </row>
    <row r="22" spans="1:7" s="4" customFormat="1" ht="15.75" customHeight="1">
      <c r="A22" s="13">
        <v>11</v>
      </c>
      <c r="B22" s="22" t="s">
        <v>41</v>
      </c>
      <c r="C22" s="27">
        <v>35</v>
      </c>
      <c r="D22" s="34" t="s">
        <v>56</v>
      </c>
      <c r="E22" s="40"/>
      <c r="F22" s="40"/>
      <c r="G22" s="40"/>
    </row>
    <row r="23" spans="1:7" s="4" customFormat="1" ht="15.75" customHeight="1">
      <c r="A23" s="13">
        <v>12</v>
      </c>
      <c r="B23" s="28" t="s">
        <v>36</v>
      </c>
      <c r="C23" s="29">
        <v>35</v>
      </c>
      <c r="D23" s="35">
        <v>84</v>
      </c>
      <c r="E23" s="40"/>
      <c r="F23" s="40"/>
      <c r="G23" s="40"/>
    </row>
    <row r="24" spans="1:7" s="4" customFormat="1" ht="15.75" customHeight="1">
      <c r="A24" s="13">
        <v>13</v>
      </c>
      <c r="B24" s="28" t="s">
        <v>42</v>
      </c>
      <c r="C24" s="29">
        <v>35</v>
      </c>
      <c r="D24" s="35">
        <v>1</v>
      </c>
      <c r="E24" s="40"/>
      <c r="F24" s="40"/>
      <c r="G24" s="40"/>
    </row>
    <row r="25" spans="1:7" s="4" customFormat="1" ht="15.75" customHeight="1">
      <c r="A25" s="13">
        <v>14</v>
      </c>
      <c r="B25" s="22" t="s">
        <v>37</v>
      </c>
      <c r="C25" s="27">
        <v>35</v>
      </c>
      <c r="D25" s="34" t="s">
        <v>43</v>
      </c>
      <c r="E25" s="40"/>
      <c r="F25" s="40"/>
      <c r="G25" s="40"/>
    </row>
    <row r="26" spans="1:7" s="4" customFormat="1" ht="15.75" customHeight="1">
      <c r="A26" s="13">
        <v>15</v>
      </c>
      <c r="B26" s="22" t="s">
        <v>39</v>
      </c>
      <c r="C26" s="27">
        <v>35</v>
      </c>
      <c r="D26" s="34" t="s">
        <v>44</v>
      </c>
      <c r="E26" s="40"/>
      <c r="F26" s="40"/>
      <c r="G26" s="40"/>
    </row>
    <row r="27" spans="1:7" s="4" customFormat="1" ht="15.75" customHeight="1">
      <c r="A27" s="13">
        <v>16</v>
      </c>
      <c r="B27" s="22" t="s">
        <v>41</v>
      </c>
      <c r="C27" s="27" t="s">
        <v>9</v>
      </c>
      <c r="D27" s="36" t="s">
        <v>57</v>
      </c>
      <c r="E27" s="40">
        <v>2</v>
      </c>
      <c r="F27" s="40">
        <v>0.2</v>
      </c>
      <c r="G27" s="40">
        <v>0.2</v>
      </c>
    </row>
    <row r="28" spans="1:7" s="4" customFormat="1" ht="15.75" customHeight="1">
      <c r="A28" s="13">
        <v>17</v>
      </c>
      <c r="B28" s="28" t="s">
        <v>42</v>
      </c>
      <c r="C28" s="29" t="s">
        <v>9</v>
      </c>
      <c r="D28" s="37">
        <v>1633</v>
      </c>
      <c r="E28" s="40">
        <v>1</v>
      </c>
      <c r="F28" s="40">
        <v>6</v>
      </c>
      <c r="G28" s="40">
        <v>6</v>
      </c>
    </row>
    <row r="29" spans="1:7" s="4" customFormat="1" ht="15.75" customHeight="1">
      <c r="A29" s="13">
        <v>18</v>
      </c>
      <c r="B29" s="22" t="s">
        <v>37</v>
      </c>
      <c r="C29" s="27" t="s">
        <v>9</v>
      </c>
      <c r="D29" s="34" t="s">
        <v>45</v>
      </c>
      <c r="E29" s="40">
        <v>14</v>
      </c>
      <c r="F29" s="40">
        <v>6</v>
      </c>
      <c r="G29" s="40">
        <v>3.61</v>
      </c>
    </row>
    <row r="30" spans="1:7" s="4" customFormat="1" ht="15.75" customHeight="1">
      <c r="A30" s="13">
        <v>19</v>
      </c>
      <c r="B30" s="14" t="s">
        <v>46</v>
      </c>
      <c r="C30" s="15" t="s">
        <v>9</v>
      </c>
      <c r="D30" s="34" t="s">
        <v>47</v>
      </c>
      <c r="E30" s="40">
        <v>4</v>
      </c>
      <c r="F30" s="40">
        <v>7</v>
      </c>
      <c r="G30" s="40">
        <v>3.55</v>
      </c>
    </row>
    <row r="31" spans="1:7" s="4" customFormat="1" ht="15.75" customHeight="1">
      <c r="A31" s="13">
        <v>20</v>
      </c>
      <c r="B31" s="14" t="s">
        <v>10</v>
      </c>
      <c r="C31" s="15">
        <v>0.4</v>
      </c>
      <c r="D31" s="36" t="s">
        <v>60</v>
      </c>
      <c r="E31" s="40"/>
      <c r="F31" s="40"/>
      <c r="G31" s="40"/>
    </row>
    <row r="32" spans="1:7" s="4" customFormat="1" ht="15.75" customHeight="1">
      <c r="A32" s="13">
        <v>21</v>
      </c>
      <c r="B32" s="14" t="s">
        <v>11</v>
      </c>
      <c r="C32" s="15">
        <v>0.4</v>
      </c>
      <c r="D32" s="36" t="s">
        <v>61</v>
      </c>
      <c r="E32" s="40">
        <v>18</v>
      </c>
      <c r="F32" s="40">
        <v>5</v>
      </c>
      <c r="G32" s="40">
        <v>2.43</v>
      </c>
    </row>
    <row r="33" spans="1:7" s="4" customFormat="1" ht="15.75" customHeight="1">
      <c r="A33" s="13">
        <v>22</v>
      </c>
      <c r="B33" s="14" t="s">
        <v>12</v>
      </c>
      <c r="C33" s="15">
        <v>110</v>
      </c>
      <c r="D33" s="36" t="s">
        <v>78</v>
      </c>
      <c r="E33" s="40">
        <v>14</v>
      </c>
      <c r="F33" s="40">
        <v>22.2</v>
      </c>
      <c r="G33" s="40">
        <v>3.96</v>
      </c>
    </row>
    <row r="34" spans="1:7" ht="15.75" customHeight="1">
      <c r="A34" s="13">
        <v>23</v>
      </c>
      <c r="B34" s="14" t="s">
        <v>12</v>
      </c>
      <c r="C34" s="15">
        <v>35</v>
      </c>
      <c r="D34" s="34" t="s">
        <v>79</v>
      </c>
      <c r="E34" s="40">
        <v>11</v>
      </c>
      <c r="F34" s="40">
        <v>11.6</v>
      </c>
      <c r="G34" s="40">
        <v>2.74</v>
      </c>
    </row>
    <row r="35" spans="1:7" ht="15.75" customHeight="1">
      <c r="A35" s="13">
        <v>24</v>
      </c>
      <c r="B35" s="14" t="s">
        <v>12</v>
      </c>
      <c r="C35" s="15" t="s">
        <v>9</v>
      </c>
      <c r="D35" s="34" t="s">
        <v>80</v>
      </c>
      <c r="E35" s="40">
        <v>369</v>
      </c>
      <c r="F35" s="40">
        <v>15.8</v>
      </c>
      <c r="G35" s="40">
        <v>3.32</v>
      </c>
    </row>
    <row r="36" spans="1:7" ht="15.75" customHeight="1">
      <c r="A36" s="13">
        <v>25</v>
      </c>
      <c r="B36" s="14" t="s">
        <v>13</v>
      </c>
      <c r="C36" s="15">
        <v>35</v>
      </c>
      <c r="D36" s="34" t="s">
        <v>48</v>
      </c>
      <c r="E36" s="40">
        <v>10</v>
      </c>
      <c r="F36" s="40">
        <v>28</v>
      </c>
      <c r="G36" s="40">
        <v>11.3</v>
      </c>
    </row>
    <row r="37" spans="1:7" ht="12.75">
      <c r="A37" s="13">
        <v>26</v>
      </c>
      <c r="B37" s="14" t="s">
        <v>13</v>
      </c>
      <c r="C37" s="15" t="s">
        <v>9</v>
      </c>
      <c r="D37" s="34" t="s">
        <v>81</v>
      </c>
      <c r="E37" s="40">
        <v>308</v>
      </c>
      <c r="F37" s="40">
        <v>150</v>
      </c>
      <c r="G37" s="40">
        <v>14.54</v>
      </c>
    </row>
    <row r="39" ht="12.75">
      <c r="B39" s="7"/>
    </row>
  </sheetData>
  <sheetProtection/>
  <mergeCells count="11">
    <mergeCell ref="A1:G1"/>
    <mergeCell ref="A3:G3"/>
    <mergeCell ref="A4:G4"/>
    <mergeCell ref="C6:E6"/>
    <mergeCell ref="C7:E7"/>
    <mergeCell ref="A9:A10"/>
    <mergeCell ref="B9:B10"/>
    <mergeCell ref="C9:C10"/>
    <mergeCell ref="D9:D10"/>
    <mergeCell ref="E9:E10"/>
    <mergeCell ref="F9:G9"/>
  </mergeCells>
  <printOptions horizontalCentered="1"/>
  <pageMargins left="0.2755905511811024" right="0.17" top="0.23" bottom="0.2362204724409449" header="0.17" footer="0.31496062992125984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7">
      <selection activeCell="G14" sqref="G14"/>
    </sheetView>
  </sheetViews>
  <sheetFormatPr defaultColWidth="9.140625" defaultRowHeight="12.75"/>
  <cols>
    <col min="1" max="1" width="4.140625" style="2" customWidth="1"/>
    <col min="2" max="2" width="24.57421875" style="2" customWidth="1"/>
    <col min="3" max="3" width="10.421875" style="2" customWidth="1"/>
    <col min="4" max="4" width="15.421875" style="2" customWidth="1"/>
    <col min="5" max="5" width="11.7109375" style="2" customWidth="1"/>
    <col min="6" max="6" width="21.8515625" style="2" customWidth="1"/>
    <col min="7" max="7" width="20.140625" style="2" customWidth="1"/>
    <col min="8" max="8" width="3.57421875" style="2" customWidth="1"/>
    <col min="9" max="9" width="5.00390625" style="2" customWidth="1"/>
    <col min="10" max="16384" width="9.140625" style="2" customWidth="1"/>
  </cols>
  <sheetData>
    <row r="1" spans="1:9" ht="17.25">
      <c r="A1" s="48" t="s">
        <v>0</v>
      </c>
      <c r="B1" s="48"/>
      <c r="C1" s="48"/>
      <c r="D1" s="48"/>
      <c r="E1" s="48"/>
      <c r="F1" s="48"/>
      <c r="G1" s="48"/>
      <c r="H1" s="1"/>
      <c r="I1" s="1"/>
    </row>
    <row r="3" spans="1:9" s="4" customFormat="1" ht="15">
      <c r="A3" s="49" t="s">
        <v>27</v>
      </c>
      <c r="B3" s="49"/>
      <c r="C3" s="49"/>
      <c r="D3" s="49"/>
      <c r="E3" s="49"/>
      <c r="F3" s="49"/>
      <c r="G3" s="49"/>
      <c r="H3" s="3"/>
      <c r="I3" s="3"/>
    </row>
    <row r="4" spans="1:9" s="4" customFormat="1" ht="15">
      <c r="A4" s="49" t="s">
        <v>19</v>
      </c>
      <c r="B4" s="49"/>
      <c r="C4" s="49"/>
      <c r="D4" s="49"/>
      <c r="E4" s="49"/>
      <c r="F4" s="49"/>
      <c r="G4" s="49"/>
      <c r="H4" s="3"/>
      <c r="I4" s="3"/>
    </row>
    <row r="6" spans="3:5" ht="12.75">
      <c r="C6" s="10"/>
      <c r="D6" s="51" t="s">
        <v>52</v>
      </c>
      <c r="E6" s="51"/>
    </row>
    <row r="7" spans="3:5" ht="12.75">
      <c r="C7" s="52"/>
      <c r="D7" s="52"/>
      <c r="E7" s="52"/>
    </row>
    <row r="9" spans="1:7" s="9" customFormat="1" ht="102" customHeight="1">
      <c r="A9" s="44"/>
      <c r="B9" s="46" t="s">
        <v>1</v>
      </c>
      <c r="C9" s="46" t="s">
        <v>14</v>
      </c>
      <c r="D9" s="46" t="s">
        <v>15</v>
      </c>
      <c r="E9" s="46" t="s">
        <v>16</v>
      </c>
      <c r="F9" s="42" t="s">
        <v>2</v>
      </c>
      <c r="G9" s="42"/>
    </row>
    <row r="10" spans="1:7" s="4" customFormat="1" ht="27.75" customHeight="1">
      <c r="A10" s="45"/>
      <c r="B10" s="47"/>
      <c r="C10" s="47"/>
      <c r="D10" s="47"/>
      <c r="E10" s="47"/>
      <c r="F10" s="8" t="s">
        <v>25</v>
      </c>
      <c r="G10" s="8" t="s">
        <v>17</v>
      </c>
    </row>
    <row r="11" spans="1:7" s="4" customFormat="1" ht="12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4" customFormat="1" ht="15.75" customHeight="1">
      <c r="A12" s="13">
        <v>1</v>
      </c>
      <c r="B12" s="14" t="s">
        <v>3</v>
      </c>
      <c r="C12" s="15" t="s">
        <v>4</v>
      </c>
      <c r="D12" s="34" t="s">
        <v>29</v>
      </c>
      <c r="E12" s="6">
        <f>1!E12+2!E12+3!E12+4!E12</f>
        <v>4</v>
      </c>
      <c r="F12" s="20">
        <v>15.75</v>
      </c>
      <c r="G12" s="11">
        <f>((1!E12*1!G12)+(2!E12*2!G12)+(3!E12*3!G12)+(4!E12*4!G12))/(1!E12+2!E12+3!E12+4!E12)</f>
        <v>6.615</v>
      </c>
    </row>
    <row r="13" spans="1:7" s="4" customFormat="1" ht="15.75" customHeight="1">
      <c r="A13" s="13">
        <v>2</v>
      </c>
      <c r="B13" s="14" t="s">
        <v>3</v>
      </c>
      <c r="C13" s="15" t="s">
        <v>5</v>
      </c>
      <c r="D13" s="34" t="s">
        <v>53</v>
      </c>
      <c r="E13" s="6">
        <f>1!E13+2!E13+3!E13+4!E13</f>
        <v>4</v>
      </c>
      <c r="F13" s="20">
        <v>7.28</v>
      </c>
      <c r="G13" s="11">
        <f>((1!E13*1!G13)+(2!E13*2!G13)+(3!E13*3!G13)+(4!E13*4!G13))/(1!E13+2!E13+3!E13+4!E13)</f>
        <v>2.645</v>
      </c>
    </row>
    <row r="14" spans="1:7" s="4" customFormat="1" ht="15.75" customHeight="1">
      <c r="A14" s="13">
        <v>3</v>
      </c>
      <c r="B14" s="14" t="s">
        <v>3</v>
      </c>
      <c r="C14" s="15" t="s">
        <v>6</v>
      </c>
      <c r="D14" s="34" t="s">
        <v>54</v>
      </c>
      <c r="E14" s="6">
        <f>1!E14+2!E14+3!E14+4!E14</f>
        <v>15</v>
      </c>
      <c r="F14" s="21">
        <v>2</v>
      </c>
      <c r="G14" s="11">
        <f>((1!E14*1!G14)+(2!E14*2!G14)+(3!E14*3!G14)+(4!E14*4!G14))/(1!E14+2!E14+3!E14+4!E14)</f>
        <v>0.77</v>
      </c>
    </row>
    <row r="15" spans="1:7" s="4" customFormat="1" ht="15.75" customHeight="1">
      <c r="A15" s="13">
        <v>4</v>
      </c>
      <c r="B15" s="14" t="s">
        <v>3</v>
      </c>
      <c r="C15" s="15" t="s">
        <v>7</v>
      </c>
      <c r="D15" s="34" t="s">
        <v>31</v>
      </c>
      <c r="E15" s="6">
        <f>1!E15+2!E15+3!E15+4!E15</f>
        <v>0</v>
      </c>
      <c r="F15" s="21"/>
      <c r="G15" s="41" t="e">
        <f>((1!E15*1!G15)+(2!E15*2!G15)+(3!E15*3!G15)+(4!E15*4!G15))/(1!E15+2!E15+3!E15+4!E15)</f>
        <v>#DIV/0!</v>
      </c>
    </row>
    <row r="16" spans="1:7" s="4" customFormat="1" ht="15.75" customHeight="1">
      <c r="A16" s="13">
        <v>5</v>
      </c>
      <c r="B16" s="22" t="s">
        <v>3</v>
      </c>
      <c r="C16" s="23" t="s">
        <v>8</v>
      </c>
      <c r="D16" s="24">
        <v>9131</v>
      </c>
      <c r="E16" s="6">
        <f>1!E16+2!E16+3!E16+4!E16</f>
        <v>105</v>
      </c>
      <c r="F16" s="21">
        <v>22.1</v>
      </c>
      <c r="G16" s="11">
        <f>((1!E16*1!G16)+(2!E16*2!G16)+(3!E16*3!G16)+(4!E16*4!G16))/(1!E16+2!E16+3!E16+4!E16)</f>
        <v>8.612666666666668</v>
      </c>
    </row>
    <row r="17" spans="1:7" s="4" customFormat="1" ht="15.75" customHeight="1">
      <c r="A17" s="13">
        <v>6</v>
      </c>
      <c r="B17" s="14" t="s">
        <v>32</v>
      </c>
      <c r="C17" s="15">
        <v>110</v>
      </c>
      <c r="D17" s="34" t="s">
        <v>55</v>
      </c>
      <c r="E17" s="6">
        <f>1!E17+2!E17+3!E17+4!E17</f>
        <v>1</v>
      </c>
      <c r="F17" s="20">
        <v>72</v>
      </c>
      <c r="G17" s="11">
        <f>((1!E17*1!G17)+(2!E17*2!G17)+(3!E17*3!G17)+(4!E17*4!G17))/(1!E17+2!E17+3!E17+4!E17)</f>
        <v>72</v>
      </c>
    </row>
    <row r="18" spans="1:7" s="4" customFormat="1" ht="15.75" customHeight="1">
      <c r="A18" s="13">
        <v>7</v>
      </c>
      <c r="B18" s="14" t="s">
        <v>34</v>
      </c>
      <c r="C18" s="15">
        <v>110</v>
      </c>
      <c r="D18" s="34" t="s">
        <v>35</v>
      </c>
      <c r="E18" s="6">
        <f>1!E18+2!E18+3!E18+4!E18</f>
        <v>1</v>
      </c>
      <c r="F18" s="21">
        <v>42</v>
      </c>
      <c r="G18" s="11">
        <f>((1!E18*1!G18)+(2!E18*2!G18)+(3!E18*3!G18)+(4!E18*4!G18))/(1!E18+2!E18+3!E18+4!E18)</f>
        <v>42</v>
      </c>
    </row>
    <row r="19" spans="1:7" s="4" customFormat="1" ht="15.75" customHeight="1">
      <c r="A19" s="13">
        <v>8</v>
      </c>
      <c r="B19" s="25" t="s">
        <v>36</v>
      </c>
      <c r="C19" s="26">
        <v>110</v>
      </c>
      <c r="D19" s="35">
        <v>51</v>
      </c>
      <c r="E19" s="6">
        <f>1!E19+2!E19+3!E19+4!E19</f>
        <v>0</v>
      </c>
      <c r="F19" s="21"/>
      <c r="G19" s="41" t="e">
        <f>((1!E19*1!G19)+(2!E19*2!G19)+(3!E19*3!G19)+(4!E19*4!G19))/(1!E19+2!E19+3!E19+4!E19)</f>
        <v>#DIV/0!</v>
      </c>
    </row>
    <row r="20" spans="1:7" s="4" customFormat="1" ht="15.75" customHeight="1">
      <c r="A20" s="13">
        <v>9</v>
      </c>
      <c r="B20" s="14" t="s">
        <v>37</v>
      </c>
      <c r="C20" s="15">
        <v>110</v>
      </c>
      <c r="D20" s="34" t="s">
        <v>38</v>
      </c>
      <c r="E20" s="6">
        <f>1!E20+2!E20+3!E20+4!E20</f>
        <v>2</v>
      </c>
      <c r="F20" s="21">
        <v>24.3</v>
      </c>
      <c r="G20" s="11">
        <f>((1!E20*1!G20)+(2!E20*2!G20)+(3!E20*3!G20)+(4!E20*4!G20))/(1!E20+2!E20+3!E20+4!E20)</f>
        <v>13.15</v>
      </c>
    </row>
    <row r="21" spans="1:7" s="4" customFormat="1" ht="15.75" customHeight="1">
      <c r="A21" s="13">
        <v>10</v>
      </c>
      <c r="B21" s="22" t="s">
        <v>39</v>
      </c>
      <c r="C21" s="27">
        <v>110</v>
      </c>
      <c r="D21" s="34" t="s">
        <v>40</v>
      </c>
      <c r="E21" s="6">
        <f>1!E21+2!E21+3!E21+4!E21</f>
        <v>0</v>
      </c>
      <c r="F21" s="21"/>
      <c r="G21" s="41" t="e">
        <f>((1!E21*1!G21)+(2!E21*2!G21)+(3!E21*3!G21)+(4!E21*4!G21))/(1!E21+2!E21+3!E21+4!E21)</f>
        <v>#DIV/0!</v>
      </c>
    </row>
    <row r="22" spans="1:7" s="4" customFormat="1" ht="15.75" customHeight="1">
      <c r="A22" s="13">
        <v>11</v>
      </c>
      <c r="B22" s="22" t="s">
        <v>41</v>
      </c>
      <c r="C22" s="27">
        <v>35</v>
      </c>
      <c r="D22" s="34" t="s">
        <v>56</v>
      </c>
      <c r="E22" s="6">
        <f>1!E22+2!E22+3!E22+4!E22</f>
        <v>6</v>
      </c>
      <c r="F22" s="21">
        <v>13.41</v>
      </c>
      <c r="G22" s="11">
        <f>((1!E22*1!G22)+(2!E22*2!G22)+(3!E22*3!G22)+(4!E22*4!G22))/(1!E22+2!E22+3!E22+4!E22)</f>
        <v>5.8</v>
      </c>
    </row>
    <row r="23" spans="1:7" s="4" customFormat="1" ht="15.75" customHeight="1">
      <c r="A23" s="13">
        <v>12</v>
      </c>
      <c r="B23" s="28" t="s">
        <v>36</v>
      </c>
      <c r="C23" s="29">
        <v>35</v>
      </c>
      <c r="D23" s="35">
        <v>84</v>
      </c>
      <c r="E23" s="6">
        <f>1!E23+2!E23+3!E23+4!E23</f>
        <v>0</v>
      </c>
      <c r="F23" s="21"/>
      <c r="G23" s="41" t="e">
        <f>((1!E23*1!G23)+(2!E23*2!G23)+(3!E23*3!G23)+(4!E23*4!G23))/(1!E23+2!E23+3!E23+4!E23)</f>
        <v>#DIV/0!</v>
      </c>
    </row>
    <row r="24" spans="1:7" s="4" customFormat="1" ht="15.75" customHeight="1">
      <c r="A24" s="13">
        <v>13</v>
      </c>
      <c r="B24" s="28" t="s">
        <v>42</v>
      </c>
      <c r="C24" s="29">
        <v>35</v>
      </c>
      <c r="D24" s="35">
        <v>1</v>
      </c>
      <c r="E24" s="6">
        <f>1!E24+2!E24+3!E24+4!E24</f>
        <v>0</v>
      </c>
      <c r="F24" s="21"/>
      <c r="G24" s="41" t="e">
        <f>((1!E24*1!G24)+(2!E24*2!G24)+(3!E24*3!G24)+(4!E24*4!G24))/(1!E24+2!E24+3!E24+4!E24)</f>
        <v>#DIV/0!</v>
      </c>
    </row>
    <row r="25" spans="1:7" s="4" customFormat="1" ht="15.75" customHeight="1">
      <c r="A25" s="13">
        <v>14</v>
      </c>
      <c r="B25" s="22" t="s">
        <v>37</v>
      </c>
      <c r="C25" s="27">
        <v>35</v>
      </c>
      <c r="D25" s="34" t="s">
        <v>43</v>
      </c>
      <c r="E25" s="6">
        <f>1!E25+2!E25+3!E25+4!E25</f>
        <v>0</v>
      </c>
      <c r="F25" s="21"/>
      <c r="G25" s="41" t="e">
        <f>((1!E25*1!G25)+(2!E25*2!G25)+(3!E25*3!G25)+(4!E25*4!G25))/(1!E25+2!E25+3!E25+4!E25)</f>
        <v>#DIV/0!</v>
      </c>
    </row>
    <row r="26" spans="1:7" s="4" customFormat="1" ht="15.75" customHeight="1">
      <c r="A26" s="13">
        <v>15</v>
      </c>
      <c r="B26" s="22" t="s">
        <v>39</v>
      </c>
      <c r="C26" s="27">
        <v>35</v>
      </c>
      <c r="D26" s="34" t="s">
        <v>44</v>
      </c>
      <c r="E26" s="6">
        <f>1!E26+2!E26+3!E26+4!E26</f>
        <v>0</v>
      </c>
      <c r="F26" s="21"/>
      <c r="G26" s="41" t="e">
        <f>((1!E26*1!G26)+(2!E26*2!G26)+(3!E26*3!G26)+(4!E26*4!G26))/(1!E26+2!E26+3!E26+4!E26)</f>
        <v>#DIV/0!</v>
      </c>
    </row>
    <row r="27" spans="1:7" s="4" customFormat="1" ht="15.75" customHeight="1">
      <c r="A27" s="13">
        <v>16</v>
      </c>
      <c r="B27" s="22" t="s">
        <v>41</v>
      </c>
      <c r="C27" s="27" t="s">
        <v>9</v>
      </c>
      <c r="D27" s="36" t="s">
        <v>57</v>
      </c>
      <c r="E27" s="6">
        <f>1!E27+2!E27+3!E27+4!E27</f>
        <v>34</v>
      </c>
      <c r="F27" s="20">
        <v>7</v>
      </c>
      <c r="G27" s="11">
        <f>((1!E27*1!G27)+(2!E27*2!G27)+(3!E27*3!G27)+(4!E27*4!G27))/(1!E27+2!E27+3!E27+4!E27)</f>
        <v>1.4758823529411764</v>
      </c>
    </row>
    <row r="28" spans="1:7" s="4" customFormat="1" ht="15.75" customHeight="1">
      <c r="A28" s="13">
        <v>17</v>
      </c>
      <c r="B28" s="28" t="s">
        <v>42</v>
      </c>
      <c r="C28" s="29" t="s">
        <v>9</v>
      </c>
      <c r="D28" s="37">
        <v>1633</v>
      </c>
      <c r="E28" s="6">
        <f>1!E28+2!E28+3!E28+4!E28</f>
        <v>2</v>
      </c>
      <c r="F28" s="20">
        <v>19</v>
      </c>
      <c r="G28" s="11">
        <f>((1!E28*1!G28)+(2!E28*2!G28)+(3!E28*3!G28)+(4!E28*4!G28))/(1!E28+2!E28+3!E28+4!E28)</f>
        <v>12.5</v>
      </c>
    </row>
    <row r="29" spans="1:7" s="4" customFormat="1" ht="15.75" customHeight="1">
      <c r="A29" s="13">
        <v>18</v>
      </c>
      <c r="B29" s="22" t="s">
        <v>37</v>
      </c>
      <c r="C29" s="27" t="s">
        <v>9</v>
      </c>
      <c r="D29" s="34" t="s">
        <v>45</v>
      </c>
      <c r="E29" s="6">
        <f>1!E29+2!E29+3!E29+4!E29</f>
        <v>43</v>
      </c>
      <c r="F29" s="21">
        <v>7</v>
      </c>
      <c r="G29" s="11">
        <f>((1!E29*1!G29)+(2!E29*2!G29)+(3!E29*3!G29)+(4!E29*4!G29))/(1!E29+2!E29+3!E29+4!E29)</f>
        <v>2.918139534883721</v>
      </c>
    </row>
    <row r="30" spans="1:7" s="4" customFormat="1" ht="15.75" customHeight="1">
      <c r="A30" s="13">
        <v>19</v>
      </c>
      <c r="B30" s="14" t="s">
        <v>46</v>
      </c>
      <c r="C30" s="15" t="s">
        <v>9</v>
      </c>
      <c r="D30" s="34" t="s">
        <v>47</v>
      </c>
      <c r="E30" s="6">
        <f>1!E30+2!E30+3!E30+4!E30</f>
        <v>12</v>
      </c>
      <c r="F30" s="21">
        <v>6</v>
      </c>
      <c r="G30" s="11">
        <f>((1!E30*1!G30)+(2!E30*2!G30)+(3!E30*3!G30)+(4!E30*4!G30))/(1!E30+2!E30+3!E30+4!E30)</f>
        <v>3.266666666666667</v>
      </c>
    </row>
    <row r="31" spans="1:7" s="4" customFormat="1" ht="15.75" customHeight="1">
      <c r="A31" s="13">
        <v>20</v>
      </c>
      <c r="B31" s="14" t="s">
        <v>10</v>
      </c>
      <c r="C31" s="15">
        <v>0.4</v>
      </c>
      <c r="D31" s="36" t="s">
        <v>60</v>
      </c>
      <c r="E31" s="6">
        <f>1!E31+2!E31+3!E31+4!E31</f>
        <v>3</v>
      </c>
      <c r="F31" s="12">
        <v>1.6</v>
      </c>
      <c r="G31" s="11">
        <f>((1!E31*1!G31)+(2!E31*2!G31)+(3!E31*3!G31)+(4!E31*4!G31))/(1!E31+2!E31+3!E31+4!E31)</f>
        <v>3.8666666666666667</v>
      </c>
    </row>
    <row r="32" spans="1:7" s="4" customFormat="1" ht="15.75" customHeight="1">
      <c r="A32" s="13">
        <v>21</v>
      </c>
      <c r="B32" s="14" t="s">
        <v>11</v>
      </c>
      <c r="C32" s="15">
        <v>0.4</v>
      </c>
      <c r="D32" s="36" t="s">
        <v>61</v>
      </c>
      <c r="E32" s="6">
        <f>1!E32+2!E32+3!E32+4!E32</f>
        <v>82</v>
      </c>
      <c r="F32" s="12">
        <v>7</v>
      </c>
      <c r="G32" s="11">
        <f>((1!E32*1!G32)+(2!E32*2!G32)+(3!E32*3!G32)+(4!E32*4!G32))/(1!E32+2!E32+3!E32+4!E32)</f>
        <v>2.8690243902439025</v>
      </c>
    </row>
    <row r="33" spans="1:7" s="4" customFormat="1" ht="15.75" customHeight="1">
      <c r="A33" s="13">
        <v>22</v>
      </c>
      <c r="B33" s="14" t="s">
        <v>12</v>
      </c>
      <c r="C33" s="15">
        <v>110</v>
      </c>
      <c r="D33" s="36" t="s">
        <v>78</v>
      </c>
      <c r="E33" s="6">
        <f>1!E33+2!E33+3!E33+4!E33</f>
        <v>93</v>
      </c>
      <c r="F33" s="32">
        <v>16</v>
      </c>
      <c r="G33" s="11">
        <f>((1!E33*1!G33)+(2!E33*2!G33)+(3!E33*3!G33)+(4!E33*4!G33))/(1!E33+2!E33+3!E33+4!E33)</f>
        <v>2.121935483870968</v>
      </c>
    </row>
    <row r="34" spans="1:7" ht="15.75" customHeight="1">
      <c r="A34" s="13">
        <v>23</v>
      </c>
      <c r="B34" s="14" t="s">
        <v>12</v>
      </c>
      <c r="C34" s="15">
        <v>35</v>
      </c>
      <c r="D34" s="34" t="s">
        <v>79</v>
      </c>
      <c r="E34" s="6">
        <f>1!E34+2!E34+3!E34+4!E34</f>
        <v>105</v>
      </c>
      <c r="F34" s="12">
        <v>47</v>
      </c>
      <c r="G34" s="11">
        <f>((1!E34*1!G34)+(2!E34*2!G34)+(3!E34*3!G34)+(4!E34*4!G34))/(1!E34+2!E34+3!E34+4!E34)</f>
        <v>3.000095238095238</v>
      </c>
    </row>
    <row r="35" spans="1:7" ht="15.75" customHeight="1">
      <c r="A35" s="13">
        <v>24</v>
      </c>
      <c r="B35" s="14" t="s">
        <v>12</v>
      </c>
      <c r="C35" s="15" t="s">
        <v>9</v>
      </c>
      <c r="D35" s="34" t="s">
        <v>80</v>
      </c>
      <c r="E35" s="6">
        <f>1!E35+2!E35+3!E35+4!E35</f>
        <v>2528</v>
      </c>
      <c r="F35" s="12">
        <v>61</v>
      </c>
      <c r="G35" s="11">
        <f>((1!E35*1!G35)+(2!E35*2!G35)+(3!E35*3!G35)+(4!E35*4!G35))/(1!E35+2!E35+3!E35+4!E35)</f>
        <v>4.338101265822784</v>
      </c>
    </row>
    <row r="36" spans="1:7" ht="15.75" customHeight="1">
      <c r="A36" s="13">
        <v>25</v>
      </c>
      <c r="B36" s="14" t="s">
        <v>13</v>
      </c>
      <c r="C36" s="15">
        <v>35</v>
      </c>
      <c r="D36" s="34" t="s">
        <v>48</v>
      </c>
      <c r="E36" s="6">
        <f>1!E36+2!E36+3!E36+4!E36</f>
        <v>35</v>
      </c>
      <c r="F36" s="32">
        <v>16</v>
      </c>
      <c r="G36" s="11">
        <f>((1!E36*1!G36)+(2!E36*2!G36)+(3!E36*3!G36)+(4!E36*4!G36))/(1!E36+2!E36+3!E36+4!E36)</f>
        <v>8.374285714285715</v>
      </c>
    </row>
    <row r="37" spans="1:7" ht="17.25" customHeight="1">
      <c r="A37" s="13">
        <v>26</v>
      </c>
      <c r="B37" s="14" t="s">
        <v>13</v>
      </c>
      <c r="C37" s="15" t="s">
        <v>9</v>
      </c>
      <c r="D37" s="34" t="s">
        <v>81</v>
      </c>
      <c r="E37" s="6">
        <f>1!E37+2!E37+3!E37+4!E37</f>
        <v>1750</v>
      </c>
      <c r="F37" s="12">
        <v>360</v>
      </c>
      <c r="G37" s="11">
        <f>((1!E37*1!G37)+(2!E37*2!G37)+(3!E37*3!G37)+(4!E37*4!G37))/(1!E37+2!E37+3!E37+4!E37)</f>
        <v>15.093440000000001</v>
      </c>
    </row>
    <row r="39" ht="12.75">
      <c r="B39" s="7"/>
    </row>
  </sheetData>
  <sheetProtection/>
  <mergeCells count="11">
    <mergeCell ref="B9:B10"/>
    <mergeCell ref="C9:C10"/>
    <mergeCell ref="D9:D10"/>
    <mergeCell ref="E9:E10"/>
    <mergeCell ref="F9:G9"/>
    <mergeCell ref="D6:E6"/>
    <mergeCell ref="A1:G1"/>
    <mergeCell ref="A3:G3"/>
    <mergeCell ref="A4:G4"/>
    <mergeCell ref="C7:E7"/>
    <mergeCell ref="A9:A10"/>
  </mergeCells>
  <printOptions horizontalCentered="1"/>
  <pageMargins left="0.2755905511811024" right="0.2755905511811024" top="0.23" bottom="0.2362204724409449" header="0.17" footer="0.31496062992125984"/>
  <pageSetup horizontalDpi="600" verticalDpi="600" orientation="portrait" paperSize="9" scale="92" r:id="rId1"/>
  <ignoredErrors>
    <ignoredError sqref="G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Ashot Minasyan</cp:lastModifiedBy>
  <cp:lastPrinted>2012-02-02T07:05:41Z</cp:lastPrinted>
  <dcterms:created xsi:type="dcterms:W3CDTF">2005-03-18T06:54:59Z</dcterms:created>
  <dcterms:modified xsi:type="dcterms:W3CDTF">2012-02-07T11:28:12Z</dcterms:modified>
  <cp:category/>
  <cp:version/>
  <cp:contentType/>
  <cp:contentStatus/>
</cp:coreProperties>
</file>