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7335" activeTab="4"/>
  </bookViews>
  <sheets>
    <sheet name="1" sheetId="1" r:id="rId1"/>
    <sheet name="2" sheetId="2" r:id="rId2"/>
    <sheet name="3" sheetId="3" r:id="rId3"/>
    <sheet name="4" sheetId="4" r:id="rId4"/>
    <sheet name="2015" sheetId="5" r:id="rId5"/>
  </sheets>
  <definedNames/>
  <calcPr fullCalcOnLoad="1"/>
</workbook>
</file>

<file path=xl/sharedStrings.xml><?xml version="1.0" encoding="utf-8"?>
<sst xmlns="http://schemas.openxmlformats.org/spreadsheetml/2006/main" count="175" uniqueCount="33">
  <si>
    <t xml:space="preserve">Բաժանորդների քանակ </t>
  </si>
  <si>
    <t>1-3</t>
  </si>
  <si>
    <t>1-6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</si>
  <si>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</si>
  <si>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</si>
  <si>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</si>
  <si>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</si>
  <si>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</si>
  <si>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</si>
  <si>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</si>
  <si>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</si>
  <si>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</si>
  <si>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</si>
  <si>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</si>
  <si>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</si>
  <si>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</si>
  <si>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>´³Å³Ýáñ¹Ý»ñÇ Ñáë³Ýù³½ñÏáõÙÝ»ñÇ ÙÇçÇÝ ï¨áÕáõÃÛáõÝ
(ñáå»/µ³Å³Ýáñ¹)</t>
  </si>
  <si>
    <t>´³Å³Ýáñ¹Ý»ñÇ Ñáë³Ýù³½ñÏáõÙÝ»ñÇ ÙÇçÇÝ Ñ³×³ËáõÃÛáõÝ
(Ñáë³Ýù³½ñÏáõÙ/µ³Å³Ýáñ¹)</t>
  </si>
  <si>
    <t>ÀÝ¹Ñ³ïÙ³Ý å³ï×³éÁ*</t>
  </si>
  <si>
    <t>*</t>
  </si>
  <si>
    <t>2) - Ù³ï³Ï³ñ³ñÇ µ³ßËÇã ó³ÝóÇ ¿É»Ïïñ³Ï³Û³ÝùÇ ³ñï³Ñ»ñÃ Ýáñá·Ù³Ý å³ï×³éáí«</t>
  </si>
  <si>
    <t xml:space="preserve">3) - Ù³ï³Ï³ñ³ñÇ µ³ßËÇã ó³ÝóÇ ¿É»Ïïñ³Ï³Û³ÝùÇ Ññ³Å³ñÙ³Ý å³ï×³éáí« </t>
  </si>
  <si>
    <t>4) - ³ÛÉ ÁÝÏ»ñáõÃÛáõÝÝ»ñÇ å³ï×³éáí` µ³ó³éáõÃÛ³Ùµ ëå³éáÕÝ»ñÇ,</t>
  </si>
  <si>
    <t>5) - ëå³éáÕÝ»ñÇ å³ï×³éáí,</t>
  </si>
  <si>
    <t>6) - Ù³ï³Ï³ñ³ñÇ ·áñÍáõÝ»áõÃÛ³Ý íñ³ ³½¹»óáõÃÛáõÝ áõÝ»ó³Í ýáñë-Ù³ÅáñÇ å³é×³éáí:</t>
  </si>
  <si>
    <t>Ø³ñ½</t>
  </si>
  <si>
    <t>1) - Ù³ï³Ï³ñ³ñÇ µ³ßËÇã ó³ÝóÇ ¿É»Ïïñ³Ï³Û³ÝùÇ åÉ³Ý³ÛÇÝ Ýáñá·Ù³Ý å³ï×³éáí«</t>
  </si>
  <si>
    <t>Բաժանորդների հոսանքազրկումների վերականգնման միջին տևողությունը
(ընդհատում/ժամ)</t>
  </si>
  <si>
    <t>î º Ô º Î ² î ì àô Â Ú àô Ü
µ³Å³Ýáñ¹Ý»ñÇ Ñáë³Ýù³½ñÏáõÙÝ»ñÇ ù³Ý³ÏÇ ¨ ï¨áÕáõÃÛ³Ý SAIDI, SAIFI և CAIDI ցուցանիշներ
I »é³ÙëÛ³Ï  2015Ã.</t>
  </si>
  <si>
    <t>î º Ô º Î ² î ì àô Â Ú àô Ü
µ³Å³Ýáñ¹Ý»ñÇ Ñáë³Ýù³½ñÏáõÙÝ»ñÇ ù³Ý³ÏÇ ¨ ï¨áÕáõÃÛ³Ý SAIDI, SAIFI և CAIDI ցուցանիշներ
 2015Ã.</t>
  </si>
  <si>
    <t>î º Ô º Î ² î ì àô Â Ú àô Ü
µ³Å³Ýáñ¹Ý»ñÇ Ñáë³Ýù³½ñÏáõÙÝ»ñÇ ù³Ý³ÏÇ ¨ ï¨áÕáõÃÛ³Ý SAIDI, SAIFI և CAIDI ցուցանիշներ
III »é³ÙëÛ³Ï  2015Ã.</t>
  </si>
  <si>
    <t>î º Ô º Î ² î ì àô Â Ú àô Ü
µ³Å³Ýáñ¹Ý»ñÇ Ñáë³Ýù³½ñÏáõÙÝ»ñÇ ù³Ý³ÏÇ ¨ ï¨áÕáõÃÛ³Ý SAIDI, SAIFI և CAIDI ցուցանիշներ
II »é³ÙëÛ³Ï  2015Ã.</t>
  </si>
  <si>
    <t>î º Ô º Î ² î ì àô Â Ú àô Ü
µ³Å³Ýáñ¹Ý»ñÇ Ñáë³Ýù³½ñÏáõÙÝ»ñÇ ù³Ý³ÏÇ ¨ ï¨áÕáõÃÛ³Ý SAIDI, SAIFI և CAIDI ցուցանիշներ
IV »é³ÙëÛ³Ï  2015Ã.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</si>
</sst>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"/>
      <family val="0"/>
    </font>
    <font>
      <sz val="10"/>
      <color indexed="8"/>
      <name val="Arial Armenian"/>
      <family val="2"/>
    </font>
    <font>
      <sz val="10"/>
      <name val="ArTarumianTimes"/>
      <family val="1"/>
    </font>
    <font>
      <sz val="10"/>
      <name val="Arial Armenian"/>
      <family val="2"/>
    </font>
    <font>
      <sz val="11.5"/>
      <name val="Arial Armenian"/>
      <family val="2"/>
    </font>
    <font>
      <b/>
      <sz val="14"/>
      <name val="Arial Armenian"/>
      <family val="2"/>
    </font>
    <font>
      <b/>
      <sz val="11.5"/>
      <name val="Arial Armenian"/>
      <family val="2"/>
    </font>
    <font>
      <sz val="12"/>
      <name val="Arial LatArm"/>
      <family val="2"/>
    </font>
    <font>
      <sz val="12"/>
      <name val="Arial"/>
      <family val="2"/>
    </font>
    <font>
      <sz val="12"/>
      <name val="Arial Unicode"/>
      <family val="2"/>
    </font>
    <font>
      <sz val="10"/>
      <color indexed="9"/>
      <name val="Arial Armenian"/>
      <family val="2"/>
    </font>
    <font>
      <sz val="10"/>
      <color indexed="62"/>
      <name val="Arial Armenian"/>
      <family val="2"/>
    </font>
    <font>
      <b/>
      <sz val="10"/>
      <color indexed="63"/>
      <name val="Arial Armenian"/>
      <family val="2"/>
    </font>
    <font>
      <b/>
      <sz val="10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0"/>
      <color indexed="8"/>
      <name val="Arial Armenian"/>
      <family val="2"/>
    </font>
    <font>
      <b/>
      <sz val="10"/>
      <color indexed="9"/>
      <name val="Arial Armenian"/>
      <family val="2"/>
    </font>
    <font>
      <b/>
      <sz val="18"/>
      <color indexed="56"/>
      <name val="Cambria"/>
      <family val="2"/>
    </font>
    <font>
      <sz val="10"/>
      <color indexed="60"/>
      <name val="Arial Armenian"/>
      <family val="2"/>
    </font>
    <font>
      <sz val="10"/>
      <color indexed="20"/>
      <name val="Arial Armenian"/>
      <family val="2"/>
    </font>
    <font>
      <i/>
      <sz val="10"/>
      <color indexed="23"/>
      <name val="Arial Armenian"/>
      <family val="2"/>
    </font>
    <font>
      <sz val="10"/>
      <color indexed="52"/>
      <name val="Arial Armenian"/>
      <family val="2"/>
    </font>
    <font>
      <sz val="10"/>
      <color indexed="10"/>
      <name val="Arial Armenian"/>
      <family val="2"/>
    </font>
    <font>
      <sz val="10"/>
      <color indexed="17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3F3F76"/>
      <name val="Arial Armenian"/>
      <family val="2"/>
    </font>
    <font>
      <b/>
      <sz val="10"/>
      <color rgb="FF3F3F3F"/>
      <name val="Arial Armenian"/>
      <family val="2"/>
    </font>
    <font>
      <b/>
      <sz val="10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0"/>
      <color theme="1"/>
      <name val="Arial Armenian"/>
      <family val="2"/>
    </font>
    <font>
      <b/>
      <sz val="10"/>
      <color theme="0"/>
      <name val="Arial Armenian"/>
      <family val="2"/>
    </font>
    <font>
      <b/>
      <sz val="18"/>
      <color theme="3"/>
      <name val="Cambria"/>
      <family val="2"/>
    </font>
    <font>
      <sz val="10"/>
      <color rgb="FF9C6500"/>
      <name val="Arial Armenian"/>
      <family val="2"/>
    </font>
    <font>
      <sz val="10"/>
      <color rgb="FF9C0006"/>
      <name val="Arial Armenian"/>
      <family val="2"/>
    </font>
    <font>
      <i/>
      <sz val="10"/>
      <color rgb="FF7F7F7F"/>
      <name val="Arial Armenian"/>
      <family val="2"/>
    </font>
    <font>
      <sz val="10"/>
      <color rgb="FFFA7D00"/>
      <name val="Arial Armenian"/>
      <family val="2"/>
    </font>
    <font>
      <sz val="10"/>
      <color rgb="FFFF0000"/>
      <name val="Arial Armenian"/>
      <family val="2"/>
    </font>
    <font>
      <sz val="10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" fontId="7" fillId="33" borderId="10" xfId="54" applyNumberFormat="1" applyFont="1" applyFill="1" applyBorder="1" applyAlignment="1">
      <alignment horizontal="center" vertic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center" vertical="center"/>
      <protection/>
    </xf>
    <xf numFmtId="4" fontId="4" fillId="33" borderId="10" xfId="54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 vertical="center"/>
    </xf>
    <xf numFmtId="3" fontId="4" fillId="0" borderId="10" xfId="54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54" applyFont="1" applyAlignment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4" xfId="34" applyFont="1" applyFill="1" applyBorder="1" applyAlignment="1">
      <alignment horizontal="center" vertical="center" wrapText="1"/>
      <protection/>
    </xf>
    <xf numFmtId="0" fontId="4" fillId="33" borderId="16" xfId="34" applyFont="1" applyFill="1" applyBorder="1" applyAlignment="1">
      <alignment horizontal="center" vertical="center" wrapText="1"/>
      <protection/>
    </xf>
    <xf numFmtId="0" fontId="4" fillId="33" borderId="14" xfId="34" applyFont="1" applyFill="1" applyBorder="1" applyAlignment="1">
      <alignment horizontal="center" vertical="center"/>
      <protection/>
    </xf>
    <xf numFmtId="0" fontId="4" fillId="33" borderId="16" xfId="34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Havelvacner spasarkman voraki 76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3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4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5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58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59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60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1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2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3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4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5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6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67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68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69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3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4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5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76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77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78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79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80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81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2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3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4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85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86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88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89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90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1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3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4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5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6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98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0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1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2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3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4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5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06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07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08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5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0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2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3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4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6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7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95250" cy="247650"/>
    <xdr:sp fLocksText="0">
      <xdr:nvSpPr>
        <xdr:cNvPr id="18" name="Text Box 2"/>
        <xdr:cNvSpPr txBox="1">
          <a:spLocks noChangeArrowheads="1"/>
        </xdr:cNvSpPr>
      </xdr:nvSpPr>
      <xdr:spPr>
        <a:xfrm>
          <a:off x="971550" y="25717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53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54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5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8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9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60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61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62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63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4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5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66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7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8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69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70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71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72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7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6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7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8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79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80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81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82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83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84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5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6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88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89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90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91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93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4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5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96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8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00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01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02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3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4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05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6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7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08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09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10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111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2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3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4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5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6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7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18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19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20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21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22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4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5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6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7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8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29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0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1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2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3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4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35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36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37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38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39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40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41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2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3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4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5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6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47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48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49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50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51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52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53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4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5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6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7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8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59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0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1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2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3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4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65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6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67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68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169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170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171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72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73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74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75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76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77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78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79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80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81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82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83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84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85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186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87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88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89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90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91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192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93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94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195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96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97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198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199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200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201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202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203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204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5</xdr:row>
      <xdr:rowOff>190500</xdr:rowOff>
    </xdr:from>
    <xdr:ext cx="6858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971550" y="25717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6</xdr:row>
      <xdr:rowOff>190500</xdr:rowOff>
    </xdr:from>
    <xdr:ext cx="68580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71550" y="30099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7</xdr:row>
      <xdr:rowOff>190500</xdr:rowOff>
    </xdr:from>
    <xdr:ext cx="68580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971550" y="3448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8</xdr:row>
      <xdr:rowOff>190500</xdr:rowOff>
    </xdr:from>
    <xdr:ext cx="6858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971550" y="38862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9</xdr:row>
      <xdr:rowOff>190500</xdr:rowOff>
    </xdr:from>
    <xdr:ext cx="6858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971550" y="43243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10</xdr:row>
      <xdr:rowOff>190500</xdr:rowOff>
    </xdr:from>
    <xdr:ext cx="6858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971550" y="4762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11</xdr:row>
      <xdr:rowOff>190500</xdr:rowOff>
    </xdr:from>
    <xdr:ext cx="6858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971550" y="52006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14</xdr:row>
      <xdr:rowOff>190500</xdr:rowOff>
    </xdr:from>
    <xdr:ext cx="68580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971550" y="65151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15</xdr:row>
      <xdr:rowOff>190500</xdr:rowOff>
    </xdr:from>
    <xdr:ext cx="6858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971550" y="69532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16</xdr:row>
      <xdr:rowOff>190500</xdr:rowOff>
    </xdr:from>
    <xdr:ext cx="68580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971550" y="73914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17</xdr:row>
      <xdr:rowOff>190500</xdr:rowOff>
    </xdr:from>
    <xdr:ext cx="685800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971550" y="78295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12</xdr:row>
      <xdr:rowOff>190500</xdr:rowOff>
    </xdr:from>
    <xdr:ext cx="6858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971550" y="56388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647700</xdr:colOff>
      <xdr:row>13</xdr:row>
      <xdr:rowOff>190500</xdr:rowOff>
    </xdr:from>
    <xdr:ext cx="6858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971550" y="60769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zoomScale="70" zoomScaleNormal="70" zoomScalePageLayoutView="0" workbookViewId="0" topLeftCell="A4">
      <selection activeCell="D17" sqref="D17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3" width="18.421875" style="1" customWidth="1"/>
    <col min="4" max="16384" width="9.140625" style="1" customWidth="1"/>
  </cols>
  <sheetData>
    <row r="2" spans="1:27" ht="79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45.75" customHeight="1">
      <c r="A3" s="26"/>
      <c r="B3" s="29" t="s">
        <v>25</v>
      </c>
      <c r="C3" s="29" t="s">
        <v>0</v>
      </c>
      <c r="D3" s="32" t="s">
        <v>16</v>
      </c>
      <c r="E3" s="33"/>
      <c r="F3" s="33"/>
      <c r="G3" s="33"/>
      <c r="H3" s="33"/>
      <c r="I3" s="33"/>
      <c r="J3" s="33"/>
      <c r="K3" s="34"/>
      <c r="L3" s="32" t="s">
        <v>17</v>
      </c>
      <c r="M3" s="33"/>
      <c r="N3" s="33"/>
      <c r="O3" s="33"/>
      <c r="P3" s="33"/>
      <c r="Q3" s="33"/>
      <c r="R3" s="33"/>
      <c r="S3" s="34"/>
      <c r="T3" s="35" t="s">
        <v>27</v>
      </c>
      <c r="U3" s="33"/>
      <c r="V3" s="33"/>
      <c r="W3" s="33"/>
      <c r="X3" s="33"/>
      <c r="Y3" s="33"/>
      <c r="Z3" s="33"/>
      <c r="AA3" s="34"/>
    </row>
    <row r="4" spans="1:27" ht="29.25" customHeight="1">
      <c r="A4" s="27"/>
      <c r="B4" s="30"/>
      <c r="C4" s="30"/>
      <c r="D4" s="32" t="s">
        <v>18</v>
      </c>
      <c r="E4" s="33"/>
      <c r="F4" s="33"/>
      <c r="G4" s="33"/>
      <c r="H4" s="33"/>
      <c r="I4" s="33"/>
      <c r="J4" s="33"/>
      <c r="K4" s="34"/>
      <c r="L4" s="32" t="s">
        <v>18</v>
      </c>
      <c r="M4" s="33"/>
      <c r="N4" s="33"/>
      <c r="O4" s="33"/>
      <c r="P4" s="33"/>
      <c r="Q4" s="33"/>
      <c r="R4" s="33"/>
      <c r="S4" s="34"/>
      <c r="T4" s="32" t="s">
        <v>18</v>
      </c>
      <c r="U4" s="33"/>
      <c r="V4" s="33"/>
      <c r="W4" s="33"/>
      <c r="X4" s="33"/>
      <c r="Y4" s="33"/>
      <c r="Z4" s="33"/>
      <c r="AA4" s="34"/>
    </row>
    <row r="5" spans="1:27" ht="20.25" customHeight="1">
      <c r="A5" s="28"/>
      <c r="B5" s="31"/>
      <c r="C5" s="3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 t="s">
        <v>1</v>
      </c>
      <c r="K5" s="8" t="s">
        <v>2</v>
      </c>
      <c r="L5" s="7">
        <v>1</v>
      </c>
      <c r="M5" s="7">
        <v>2</v>
      </c>
      <c r="N5" s="7">
        <v>3</v>
      </c>
      <c r="O5" s="7">
        <v>4</v>
      </c>
      <c r="P5" s="7">
        <v>5</v>
      </c>
      <c r="Q5" s="7">
        <v>6</v>
      </c>
      <c r="R5" s="8" t="s">
        <v>1</v>
      </c>
      <c r="S5" s="8" t="s">
        <v>2</v>
      </c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8" t="s">
        <v>1</v>
      </c>
      <c r="AA5" s="8" t="s">
        <v>2</v>
      </c>
    </row>
    <row r="6" spans="1:27" ht="34.5" customHeight="1">
      <c r="A6" s="2">
        <v>1</v>
      </c>
      <c r="B6" s="3" t="s">
        <v>3</v>
      </c>
      <c r="C6" s="9">
        <v>350797</v>
      </c>
      <c r="D6" s="16">
        <v>1.563325798111159</v>
      </c>
      <c r="E6" s="16">
        <v>8.946969329840332</v>
      </c>
      <c r="F6" s="16">
        <v>38.059547259526155</v>
      </c>
      <c r="G6" s="16">
        <v>0</v>
      </c>
      <c r="H6" s="16">
        <v>0</v>
      </c>
      <c r="I6" s="16">
        <v>0</v>
      </c>
      <c r="J6" s="16">
        <v>48.56984238747765</v>
      </c>
      <c r="K6" s="16">
        <v>48.56984238747765</v>
      </c>
      <c r="L6" s="16">
        <v>0.03206127760499663</v>
      </c>
      <c r="M6" s="16">
        <v>0.09493524745080487</v>
      </c>
      <c r="N6" s="16">
        <v>0.62316097344048</v>
      </c>
      <c r="O6" s="16">
        <v>0</v>
      </c>
      <c r="P6" s="16">
        <v>0</v>
      </c>
      <c r="Q6" s="16">
        <v>0</v>
      </c>
      <c r="R6" s="16">
        <v>0.7501574984962815</v>
      </c>
      <c r="S6" s="16">
        <v>0.7501574984962815</v>
      </c>
      <c r="T6" s="14">
        <f>(D6/60)/L6</f>
        <v>0.8126759728520201</v>
      </c>
      <c r="U6" s="14">
        <f>(E6/60)/M6</f>
        <v>1.570714350058553</v>
      </c>
      <c r="V6" s="14">
        <f>(F6/60)/N6</f>
        <v>1.0179164207871492</v>
      </c>
      <c r="W6" s="14">
        <v>0</v>
      </c>
      <c r="X6" s="14">
        <v>0</v>
      </c>
      <c r="Y6" s="14">
        <v>0</v>
      </c>
      <c r="Z6" s="14">
        <f>(J6/60)/R6</f>
        <v>1.0791032213199159</v>
      </c>
      <c r="AA6" s="14">
        <f>(K6/60)/S6</f>
        <v>1.0791032213199159</v>
      </c>
    </row>
    <row r="7" spans="1:27" ht="34.5" customHeight="1">
      <c r="A7" s="4">
        <v>2</v>
      </c>
      <c r="B7" s="5" t="s">
        <v>4</v>
      </c>
      <c r="C7" s="17">
        <v>76148.66666666667</v>
      </c>
      <c r="D7" s="18">
        <v>23.971398054682513</v>
      </c>
      <c r="E7" s="18">
        <v>0</v>
      </c>
      <c r="F7" s="18">
        <v>3.5910280766570652</v>
      </c>
      <c r="G7" s="18">
        <v>0</v>
      </c>
      <c r="H7" s="18">
        <v>1.6812375791215428</v>
      </c>
      <c r="I7" s="18">
        <v>0</v>
      </c>
      <c r="J7" s="18">
        <v>27.562426131339578</v>
      </c>
      <c r="K7" s="18">
        <v>29.24366371046112</v>
      </c>
      <c r="L7" s="18">
        <v>0.16731744044544433</v>
      </c>
      <c r="M7" s="18">
        <v>0</v>
      </c>
      <c r="N7" s="18">
        <v>0.06266688845503969</v>
      </c>
      <c r="O7" s="18">
        <v>0</v>
      </c>
      <c r="P7" s="18">
        <v>0.016165745953091757</v>
      </c>
      <c r="Q7" s="18">
        <v>0</v>
      </c>
      <c r="R7" s="18">
        <v>0.22998432890048404</v>
      </c>
      <c r="S7" s="18">
        <v>0.2461500748535758</v>
      </c>
      <c r="T7" s="15">
        <f>(D7/60)/L7</f>
        <v>2.3878162362975193</v>
      </c>
      <c r="U7" s="15">
        <v>0</v>
      </c>
      <c r="V7" s="15">
        <f>(F7/60)/N7</f>
        <v>0.9550572785694329</v>
      </c>
      <c r="W7" s="15">
        <v>0</v>
      </c>
      <c r="X7" s="15">
        <f>(H7/60)/P7</f>
        <v>1.7333333333333334</v>
      </c>
      <c r="Y7" s="15">
        <v>0</v>
      </c>
      <c r="Z7" s="15">
        <f>(J7/60)/R7</f>
        <v>1.9974133500827969</v>
      </c>
      <c r="AA7" s="15">
        <f>(K7/60)/S7</f>
        <v>1.9800700668658429</v>
      </c>
    </row>
    <row r="8" spans="1:27" ht="34.5" customHeight="1">
      <c r="A8" s="4">
        <v>3</v>
      </c>
      <c r="B8" s="6" t="s">
        <v>5</v>
      </c>
      <c r="C8" s="17">
        <v>18798.666666666668</v>
      </c>
      <c r="D8" s="18">
        <v>24.49758848145258</v>
      </c>
      <c r="E8" s="18">
        <v>9.81005745088304</v>
      </c>
      <c r="F8" s="18">
        <v>9.985282644159161</v>
      </c>
      <c r="G8" s="18">
        <v>8.536775657848073</v>
      </c>
      <c r="H8" s="18">
        <v>1.4889353854883323</v>
      </c>
      <c r="I8" s="18">
        <v>0</v>
      </c>
      <c r="J8" s="18">
        <v>44.29292857649478</v>
      </c>
      <c r="K8" s="18">
        <v>54.31863961983119</v>
      </c>
      <c r="L8" s="18">
        <v>0.11601886658628272</v>
      </c>
      <c r="M8" s="18">
        <v>0.04319455280516348</v>
      </c>
      <c r="N8" s="18">
        <v>0.07973969785091141</v>
      </c>
      <c r="O8" s="18">
        <v>0.25108163699553154</v>
      </c>
      <c r="P8" s="18">
        <v>0.01638414071919994</v>
      </c>
      <c r="Q8" s="18">
        <v>0</v>
      </c>
      <c r="R8" s="18">
        <v>0.23895311724235763</v>
      </c>
      <c r="S8" s="18">
        <v>0.5064188949570891</v>
      </c>
      <c r="T8" s="15">
        <f aca="true" t="shared" si="0" ref="T8:T16">(D8/60)/L8</f>
        <v>3.5191960874216712</v>
      </c>
      <c r="U8" s="15">
        <f aca="true" t="shared" si="1" ref="U8:U18">(E8/60)/M8</f>
        <v>3.7852216748768472</v>
      </c>
      <c r="V8" s="15">
        <f aca="true" t="shared" si="2" ref="V8:V18">(F8/60)/N8</f>
        <v>2.087058038692462</v>
      </c>
      <c r="W8" s="15">
        <f>(G8/60)/O8</f>
        <v>0.5666666666666668</v>
      </c>
      <c r="X8" s="15">
        <f aca="true" t="shared" si="3" ref="X8:X18">(H8/60)/P8</f>
        <v>1.5146103896103895</v>
      </c>
      <c r="Y8" s="15">
        <v>0</v>
      </c>
      <c r="Z8" s="15">
        <f aca="true" t="shared" si="4" ref="Z8:Z18">(J8/60)/R8</f>
        <v>3.089373701395072</v>
      </c>
      <c r="AA8" s="15">
        <f aca="true" t="shared" si="5" ref="AA8:AA18">(K8/60)/S8</f>
        <v>1.7876715686274507</v>
      </c>
    </row>
    <row r="9" spans="1:27" ht="34.5" customHeight="1">
      <c r="A9" s="4">
        <v>4</v>
      </c>
      <c r="B9" s="6" t="s">
        <v>6</v>
      </c>
      <c r="C9" s="17">
        <v>41472.333333333336</v>
      </c>
      <c r="D9" s="18">
        <v>6.6613083421075885</v>
      </c>
      <c r="E9" s="18">
        <v>4.2763448724852715</v>
      </c>
      <c r="F9" s="18">
        <v>50.36077867172492</v>
      </c>
      <c r="G9" s="18">
        <v>0</v>
      </c>
      <c r="H9" s="18">
        <v>10.491620919970742</v>
      </c>
      <c r="I9" s="18">
        <v>8.623339254281971</v>
      </c>
      <c r="J9" s="18">
        <v>61.298431886317786</v>
      </c>
      <c r="K9" s="18">
        <v>80.4133920605705</v>
      </c>
      <c r="L9" s="18">
        <v>0.05989535192136123</v>
      </c>
      <c r="M9" s="18">
        <v>0.0688651872332559</v>
      </c>
      <c r="N9" s="18">
        <v>0.36525555189403364</v>
      </c>
      <c r="O9" s="18">
        <v>0</v>
      </c>
      <c r="P9" s="18">
        <v>0.06090807526302675</v>
      </c>
      <c r="Q9" s="18">
        <v>0.006317464655151627</v>
      </c>
      <c r="R9" s="18">
        <v>0.49401609104865074</v>
      </c>
      <c r="S9" s="18">
        <v>0.5612416309668291</v>
      </c>
      <c r="T9" s="15">
        <f t="shared" si="0"/>
        <v>1.8535963499731611</v>
      </c>
      <c r="U9" s="15">
        <f t="shared" si="1"/>
        <v>1.0349556489262373</v>
      </c>
      <c r="V9" s="15">
        <f t="shared" si="2"/>
        <v>2.2979700290467395</v>
      </c>
      <c r="W9" s="15">
        <v>0</v>
      </c>
      <c r="X9" s="15">
        <f t="shared" si="3"/>
        <v>2.8708894167326466</v>
      </c>
      <c r="Y9" s="15">
        <f aca="true" t="shared" si="6" ref="Y9:Y18">(I9/60)/Q9</f>
        <v>22.750000000000004</v>
      </c>
      <c r="Z9" s="15">
        <f t="shared" si="4"/>
        <v>2.068030879864637</v>
      </c>
      <c r="AA9" s="15">
        <f t="shared" si="5"/>
        <v>2.3879611330698296</v>
      </c>
    </row>
    <row r="10" spans="1:27" ht="34.5" customHeight="1">
      <c r="A10" s="4">
        <v>5</v>
      </c>
      <c r="B10" s="6" t="s">
        <v>7</v>
      </c>
      <c r="C10" s="17">
        <v>76253.33333333333</v>
      </c>
      <c r="D10" s="18">
        <v>0.885561286938276</v>
      </c>
      <c r="E10" s="18">
        <v>18.54166812379787</v>
      </c>
      <c r="F10" s="18">
        <v>73.45668386081482</v>
      </c>
      <c r="G10" s="18">
        <v>0</v>
      </c>
      <c r="H10" s="18">
        <v>0.30451127819548873</v>
      </c>
      <c r="I10" s="18">
        <v>0</v>
      </c>
      <c r="J10" s="18">
        <v>92.88391327155097</v>
      </c>
      <c r="K10" s="18">
        <v>93.18842454974646</v>
      </c>
      <c r="L10" s="18">
        <v>0.007199685259660781</v>
      </c>
      <c r="M10" s="18">
        <v>0.13052544151075363</v>
      </c>
      <c r="N10" s="18">
        <v>0.6232383283790873</v>
      </c>
      <c r="O10" s="18">
        <v>0</v>
      </c>
      <c r="P10" s="18">
        <v>0.006766917293233083</v>
      </c>
      <c r="Q10" s="18">
        <v>0</v>
      </c>
      <c r="R10" s="18">
        <v>0.7609634551495017</v>
      </c>
      <c r="S10" s="18">
        <v>0.7677303724427348</v>
      </c>
      <c r="T10" s="15">
        <f t="shared" si="0"/>
        <v>2.05</v>
      </c>
      <c r="U10" s="15">
        <f t="shared" si="1"/>
        <v>2.367567567567568</v>
      </c>
      <c r="V10" s="15">
        <f t="shared" si="2"/>
        <v>1.9643818561849449</v>
      </c>
      <c r="W10" s="15">
        <v>0</v>
      </c>
      <c r="X10" s="15">
        <f t="shared" si="3"/>
        <v>0.7500000000000001</v>
      </c>
      <c r="Y10" s="15">
        <v>0</v>
      </c>
      <c r="Z10" s="15">
        <f t="shared" si="4"/>
        <v>2.034348970001953</v>
      </c>
      <c r="AA10" s="15">
        <f t="shared" si="5"/>
        <v>2.023028480976621</v>
      </c>
    </row>
    <row r="11" spans="1:27" ht="34.5" customHeight="1">
      <c r="A11" s="4">
        <v>6</v>
      </c>
      <c r="B11" s="6" t="s">
        <v>8</v>
      </c>
      <c r="C11" s="17">
        <v>97780.66666666667</v>
      </c>
      <c r="D11" s="18">
        <v>18.84614886378357</v>
      </c>
      <c r="E11" s="18">
        <v>17.096774413483242</v>
      </c>
      <c r="F11" s="18">
        <v>65.93332015190458</v>
      </c>
      <c r="G11" s="18">
        <v>0</v>
      </c>
      <c r="H11" s="18">
        <v>30.771481751675516</v>
      </c>
      <c r="I11" s="18">
        <v>0</v>
      </c>
      <c r="J11" s="18">
        <v>101.8762434291714</v>
      </c>
      <c r="K11" s="18">
        <v>132.64772518084692</v>
      </c>
      <c r="L11" s="18">
        <v>0.14933422421610268</v>
      </c>
      <c r="M11" s="18">
        <v>0.1790333467420281</v>
      </c>
      <c r="N11" s="18">
        <v>0.7823325674468706</v>
      </c>
      <c r="O11" s="18">
        <v>0</v>
      </c>
      <c r="P11" s="18">
        <v>0.4541490819589423</v>
      </c>
      <c r="Q11" s="18">
        <v>0</v>
      </c>
      <c r="R11" s="18">
        <v>1.1107001384050013</v>
      </c>
      <c r="S11" s="18">
        <v>1.5648492203639437</v>
      </c>
      <c r="T11" s="15">
        <f t="shared" si="0"/>
        <v>2.1033522805095197</v>
      </c>
      <c r="U11" s="15">
        <f t="shared" si="1"/>
        <v>1.5915819338131691</v>
      </c>
      <c r="V11" s="15">
        <f t="shared" si="2"/>
        <v>1.4046311184316596</v>
      </c>
      <c r="W11" s="15">
        <v>0</v>
      </c>
      <c r="X11" s="15">
        <f t="shared" si="3"/>
        <v>1.1292724120071154</v>
      </c>
      <c r="Y11" s="15">
        <v>0</v>
      </c>
      <c r="Z11" s="15">
        <f t="shared" si="4"/>
        <v>1.5287090833755355</v>
      </c>
      <c r="AA11" s="15">
        <f t="shared" si="5"/>
        <v>1.4127849449716363</v>
      </c>
    </row>
    <row r="12" spans="1:27" ht="34.5" customHeight="1">
      <c r="A12" s="4">
        <v>7</v>
      </c>
      <c r="B12" s="6" t="s">
        <v>9</v>
      </c>
      <c r="C12" s="17">
        <v>63179</v>
      </c>
      <c r="D12" s="18">
        <v>12.352648823184916</v>
      </c>
      <c r="E12" s="18">
        <v>21.68078000601467</v>
      </c>
      <c r="F12" s="18">
        <v>107.76143971889397</v>
      </c>
      <c r="G12" s="18">
        <v>0</v>
      </c>
      <c r="H12" s="18">
        <v>13.560249449975466</v>
      </c>
      <c r="I12" s="18">
        <v>91.83470773516515</v>
      </c>
      <c r="J12" s="18">
        <v>141.79486854809355</v>
      </c>
      <c r="K12" s="18">
        <v>247.18982573323416</v>
      </c>
      <c r="L12" s="18">
        <v>0.10030231564285601</v>
      </c>
      <c r="M12" s="18">
        <v>0.24611025815539966</v>
      </c>
      <c r="N12" s="18">
        <v>0.9486696528909928</v>
      </c>
      <c r="O12" s="18">
        <v>0</v>
      </c>
      <c r="P12" s="18">
        <v>0.20741069026100445</v>
      </c>
      <c r="Q12" s="18">
        <v>0.32075531426581616</v>
      </c>
      <c r="R12" s="18">
        <v>1.2950822266892486</v>
      </c>
      <c r="S12" s="18">
        <v>1.8232482312160692</v>
      </c>
      <c r="T12" s="15">
        <f t="shared" si="0"/>
        <v>2.05256956498869</v>
      </c>
      <c r="U12" s="15">
        <f t="shared" si="1"/>
        <v>1.4682294681330001</v>
      </c>
      <c r="V12" s="15">
        <f t="shared" si="2"/>
        <v>1.8932027495995725</v>
      </c>
      <c r="W12" s="15">
        <v>0</v>
      </c>
      <c r="X12" s="15">
        <f t="shared" si="3"/>
        <v>1.0896456552706553</v>
      </c>
      <c r="Y12" s="15">
        <f t="shared" si="6"/>
        <v>4.771794555473312</v>
      </c>
      <c r="Z12" s="15">
        <f t="shared" si="4"/>
        <v>1.8247859173979284</v>
      </c>
      <c r="AA12" s="15">
        <f t="shared" si="5"/>
        <v>2.2596102704783068</v>
      </c>
    </row>
    <row r="13" spans="1:27" ht="34.5" customHeight="1">
      <c r="A13" s="4">
        <v>8</v>
      </c>
      <c r="B13" s="6" t="s">
        <v>10</v>
      </c>
      <c r="C13" s="17">
        <v>44952.666666666664</v>
      </c>
      <c r="D13" s="18">
        <v>30.554672321997966</v>
      </c>
      <c r="E13" s="18">
        <v>1.191475477910098</v>
      </c>
      <c r="F13" s="18">
        <v>42.64794821219356</v>
      </c>
      <c r="G13" s="18">
        <v>0</v>
      </c>
      <c r="H13" s="18">
        <v>4.4487905797208915</v>
      </c>
      <c r="I13" s="18">
        <v>47.97846623856205</v>
      </c>
      <c r="J13" s="18">
        <v>74.39409601210163</v>
      </c>
      <c r="K13" s="18">
        <v>126.82135283038457</v>
      </c>
      <c r="L13" s="18">
        <v>0.36852096279049085</v>
      </c>
      <c r="M13" s="18">
        <v>0.010811371961618889</v>
      </c>
      <c r="N13" s="18">
        <v>0.7500333684319802</v>
      </c>
      <c r="O13" s="18">
        <v>0</v>
      </c>
      <c r="P13" s="18">
        <v>0.018931023743493158</v>
      </c>
      <c r="Q13" s="18">
        <v>0.11730116122143291</v>
      </c>
      <c r="R13" s="18">
        <v>1.12936570318409</v>
      </c>
      <c r="S13" s="18">
        <v>1.2655978881490162</v>
      </c>
      <c r="T13" s="15">
        <f t="shared" si="0"/>
        <v>1.38186043703972</v>
      </c>
      <c r="U13" s="15">
        <f t="shared" si="1"/>
        <v>1.83676268861454</v>
      </c>
      <c r="V13" s="15">
        <f t="shared" si="2"/>
        <v>0.9476900185866256</v>
      </c>
      <c r="W13" s="15">
        <v>0</v>
      </c>
      <c r="X13" s="15">
        <f t="shared" si="3"/>
        <v>3.916666666666666</v>
      </c>
      <c r="Y13" s="15">
        <f t="shared" si="6"/>
        <v>6.816992224540111</v>
      </c>
      <c r="Z13" s="15">
        <f t="shared" si="4"/>
        <v>1.0978743171551635</v>
      </c>
      <c r="AA13" s="15">
        <f t="shared" si="5"/>
        <v>1.6701112048559843</v>
      </c>
    </row>
    <row r="14" spans="1:27" ht="34.5" customHeight="1">
      <c r="A14" s="4">
        <v>9</v>
      </c>
      <c r="B14" s="6" t="s">
        <v>11</v>
      </c>
      <c r="C14" s="17">
        <v>83265</v>
      </c>
      <c r="D14" s="18">
        <v>18.945295142016462</v>
      </c>
      <c r="E14" s="18">
        <v>21.99314237674893</v>
      </c>
      <c r="F14" s="18">
        <v>31.27912087912087</v>
      </c>
      <c r="G14" s="18">
        <v>0</v>
      </c>
      <c r="H14" s="18">
        <v>0.544826757941512</v>
      </c>
      <c r="I14" s="18">
        <v>8.629496186873235</v>
      </c>
      <c r="J14" s="18">
        <v>72.21755839788626</v>
      </c>
      <c r="K14" s="18">
        <v>81.39188134270101</v>
      </c>
      <c r="L14" s="18">
        <v>0.2006485317960729</v>
      </c>
      <c r="M14" s="18">
        <v>0.21000420344682647</v>
      </c>
      <c r="N14" s="18">
        <v>0.2918152885366001</v>
      </c>
      <c r="O14" s="18">
        <v>0</v>
      </c>
      <c r="P14" s="18">
        <v>0.0025340779439140095</v>
      </c>
      <c r="Q14" s="18">
        <v>0.011853720050441361</v>
      </c>
      <c r="R14" s="18">
        <v>0.7024680237794995</v>
      </c>
      <c r="S14" s="18">
        <v>0.7168558217738549</v>
      </c>
      <c r="T14" s="15">
        <f t="shared" si="0"/>
        <v>1.5736717144510284</v>
      </c>
      <c r="U14" s="15">
        <f t="shared" si="1"/>
        <v>1.745452552518204</v>
      </c>
      <c r="V14" s="15">
        <f t="shared" si="2"/>
        <v>1.7864680220594278</v>
      </c>
      <c r="W14" s="15">
        <v>0</v>
      </c>
      <c r="X14" s="15">
        <f t="shared" si="3"/>
        <v>3.5833333333333335</v>
      </c>
      <c r="Y14" s="15">
        <f t="shared" si="6"/>
        <v>12.133316447146234</v>
      </c>
      <c r="Z14" s="15">
        <f t="shared" si="4"/>
        <v>1.7134245724413437</v>
      </c>
      <c r="AA14" s="15">
        <f t="shared" si="5"/>
        <v>1.892334991930394</v>
      </c>
    </row>
    <row r="15" spans="1:27" ht="34.5" customHeight="1">
      <c r="A15" s="4">
        <v>10</v>
      </c>
      <c r="B15" s="6" t="s">
        <v>12</v>
      </c>
      <c r="C15" s="17">
        <v>46821.666666666664</v>
      </c>
      <c r="D15" s="18">
        <v>17.702167799807786</v>
      </c>
      <c r="E15" s="18">
        <v>11.609155305592143</v>
      </c>
      <c r="F15" s="18">
        <v>20.15936354251949</v>
      </c>
      <c r="G15" s="18">
        <v>0</v>
      </c>
      <c r="H15" s="18">
        <v>4.321290001067882</v>
      </c>
      <c r="I15" s="18">
        <v>0</v>
      </c>
      <c r="J15" s="18">
        <v>49.47068664791942</v>
      </c>
      <c r="K15" s="18">
        <v>53.7919766489873</v>
      </c>
      <c r="L15" s="18">
        <v>0.21306375253621904</v>
      </c>
      <c r="M15" s="18">
        <v>0.07942903926244971</v>
      </c>
      <c r="N15" s="18">
        <v>0.22472502046773218</v>
      </c>
      <c r="O15" s="18">
        <v>0</v>
      </c>
      <c r="P15" s="18">
        <v>0.024732139678923577</v>
      </c>
      <c r="Q15" s="18">
        <v>0</v>
      </c>
      <c r="R15" s="18">
        <v>0.5172178122664008</v>
      </c>
      <c r="S15" s="18">
        <v>0.5419499519453245</v>
      </c>
      <c r="T15" s="15">
        <f t="shared" si="0"/>
        <v>1.384731689387864</v>
      </c>
      <c r="U15" s="15">
        <f t="shared" si="1"/>
        <v>2.43595948731738</v>
      </c>
      <c r="V15" s="15">
        <f t="shared" si="2"/>
        <v>1.4951134131660648</v>
      </c>
      <c r="W15" s="15">
        <v>0</v>
      </c>
      <c r="X15" s="15">
        <f t="shared" si="3"/>
        <v>2.912061024755325</v>
      </c>
      <c r="Y15" s="15">
        <v>0</v>
      </c>
      <c r="Z15" s="15">
        <f t="shared" si="4"/>
        <v>1.5941280918363139</v>
      </c>
      <c r="AA15" s="15">
        <f t="shared" si="5"/>
        <v>1.6542725779967162</v>
      </c>
    </row>
    <row r="16" spans="1:27" ht="34.5" customHeight="1">
      <c r="A16" s="4">
        <v>11</v>
      </c>
      <c r="B16" s="6" t="s">
        <v>13</v>
      </c>
      <c r="C16" s="17">
        <v>95056</v>
      </c>
      <c r="D16" s="18">
        <v>18.381554031307864</v>
      </c>
      <c r="E16" s="18">
        <v>5.463873926948325</v>
      </c>
      <c r="F16" s="18">
        <v>61.88075450260898</v>
      </c>
      <c r="G16" s="18">
        <v>5.713337401110923</v>
      </c>
      <c r="H16" s="18">
        <v>3.5869382258878977</v>
      </c>
      <c r="I16" s="18">
        <v>108.91923708129949</v>
      </c>
      <c r="J16" s="18">
        <v>85.72618246086518</v>
      </c>
      <c r="K16" s="18">
        <v>203.94569516916346</v>
      </c>
      <c r="L16" s="18">
        <v>0.1641348257869045</v>
      </c>
      <c r="M16" s="18">
        <v>0.062205436795152336</v>
      </c>
      <c r="N16" s="18">
        <v>0.636887729338495</v>
      </c>
      <c r="O16" s="18">
        <v>0.2145787746170678</v>
      </c>
      <c r="P16" s="18">
        <v>0.010467513886551087</v>
      </c>
      <c r="Q16" s="18">
        <v>0.2261719407507153</v>
      </c>
      <c r="R16" s="18">
        <v>0.8632279919205519</v>
      </c>
      <c r="S16" s="18">
        <v>1.314446221174886</v>
      </c>
      <c r="T16" s="15">
        <f t="shared" si="0"/>
        <v>1.8665096355168154</v>
      </c>
      <c r="U16" s="15">
        <f t="shared" si="1"/>
        <v>1.4639325779356218</v>
      </c>
      <c r="V16" s="15">
        <f t="shared" si="2"/>
        <v>1.6193527695187757</v>
      </c>
      <c r="W16" s="15">
        <f>(G16/60)/O16</f>
        <v>0.44376378879246947</v>
      </c>
      <c r="X16" s="15">
        <f t="shared" si="3"/>
        <v>5.711222780569513</v>
      </c>
      <c r="Y16" s="15">
        <f t="shared" si="6"/>
        <v>8.026285718715604</v>
      </c>
      <c r="Z16" s="15">
        <f t="shared" si="4"/>
        <v>1.6551475636260238</v>
      </c>
      <c r="AA16" s="15">
        <f t="shared" si="5"/>
        <v>2.5859520646252525</v>
      </c>
    </row>
    <row r="17" spans="1:27" ht="34.5" customHeight="1">
      <c r="A17" s="37" t="s">
        <v>14</v>
      </c>
      <c r="B17" s="38"/>
      <c r="C17" s="9">
        <v>643727.9999999999</v>
      </c>
      <c r="D17" s="16">
        <v>16.746253075833273</v>
      </c>
      <c r="E17" s="16">
        <v>12.062372617005941</v>
      </c>
      <c r="F17" s="16">
        <v>50.88165964506748</v>
      </c>
      <c r="G17" s="16">
        <v>1.0929569631894214</v>
      </c>
      <c r="H17" s="16">
        <v>8.18445834265404</v>
      </c>
      <c r="I17" s="16">
        <v>30.11889649044317</v>
      </c>
      <c r="J17" s="16">
        <v>79.69028533790669</v>
      </c>
      <c r="K17" s="16">
        <v>119.08659713419333</v>
      </c>
      <c r="L17" s="16">
        <v>0.15184208237019364</v>
      </c>
      <c r="M17" s="16">
        <v>0.11539035120423533</v>
      </c>
      <c r="N17" s="16">
        <v>0.5195548430392962</v>
      </c>
      <c r="O17" s="16">
        <v>0.03901803246091516</v>
      </c>
      <c r="P17" s="16">
        <v>0.10145123406159126</v>
      </c>
      <c r="Q17" s="16">
        <v>0.07500994208734124</v>
      </c>
      <c r="R17" s="16">
        <v>0.786787276613725</v>
      </c>
      <c r="S17" s="16">
        <v>1.0022664852235728</v>
      </c>
      <c r="T17" s="14">
        <f>(D17/60)/L17</f>
        <v>1.8381216430507954</v>
      </c>
      <c r="U17" s="14">
        <f t="shared" si="1"/>
        <v>1.7422561030335668</v>
      </c>
      <c r="V17" s="14">
        <f t="shared" si="2"/>
        <v>1.6322197206176068</v>
      </c>
      <c r="W17" s="14">
        <f>(G17/60)/O17</f>
        <v>0.46685976297593923</v>
      </c>
      <c r="X17" s="14">
        <f t="shared" si="3"/>
        <v>1.3445636251346202</v>
      </c>
      <c r="Y17" s="14">
        <f t="shared" si="6"/>
        <v>6.6922009830316584</v>
      </c>
      <c r="Z17" s="14">
        <f t="shared" si="4"/>
        <v>1.688094688077313</v>
      </c>
      <c r="AA17" s="14">
        <f t="shared" si="5"/>
        <v>1.9802883246769283</v>
      </c>
    </row>
    <row r="18" spans="1:27" ht="34.5" customHeight="1">
      <c r="A18" s="39" t="s">
        <v>15</v>
      </c>
      <c r="B18" s="40"/>
      <c r="C18" s="9">
        <v>994524.9999999999</v>
      </c>
      <c r="D18" s="16">
        <v>11.390806666499085</v>
      </c>
      <c r="E18" s="16">
        <v>10.963482064302054</v>
      </c>
      <c r="F18" s="16">
        <v>46.35893919207662</v>
      </c>
      <c r="G18" s="16">
        <v>0.7074402352882029</v>
      </c>
      <c r="H18" s="16">
        <v>5.297569191322491</v>
      </c>
      <c r="I18" s="16">
        <v>19.495112742263895</v>
      </c>
      <c r="J18" s="16">
        <v>68.71322792287776</v>
      </c>
      <c r="K18" s="16">
        <v>94.21335009175236</v>
      </c>
      <c r="L18" s="16">
        <v>0.1095920162891833</v>
      </c>
      <c r="M18" s="16">
        <v>0.10817525954601444</v>
      </c>
      <c r="N18" s="16">
        <v>0.5560996455594381</v>
      </c>
      <c r="O18" s="16">
        <v>0.025255272617581256</v>
      </c>
      <c r="P18" s="16">
        <v>0.0656665242201051</v>
      </c>
      <c r="Q18" s="16">
        <v>0.048551821221186</v>
      </c>
      <c r="R18" s="16">
        <v>0.7738669213946358</v>
      </c>
      <c r="S18" s="16">
        <v>0.913340539453508</v>
      </c>
      <c r="T18" s="14">
        <f>(D18/60)/L18</f>
        <v>1.7323048174789586</v>
      </c>
      <c r="U18" s="14">
        <f t="shared" si="1"/>
        <v>1.6891542653888936</v>
      </c>
      <c r="V18" s="14">
        <f t="shared" si="2"/>
        <v>1.3894074429004946</v>
      </c>
      <c r="W18" s="14">
        <f>(G18/60)/O18</f>
        <v>0.4668597629759393</v>
      </c>
      <c r="X18" s="14">
        <f t="shared" si="3"/>
        <v>1.3445636251346202</v>
      </c>
      <c r="Y18" s="14">
        <f t="shared" si="6"/>
        <v>6.692200983031658</v>
      </c>
      <c r="Z18" s="14">
        <f t="shared" si="4"/>
        <v>1.4798674471282738</v>
      </c>
      <c r="AA18" s="14">
        <f t="shared" si="5"/>
        <v>1.719208152600715</v>
      </c>
    </row>
    <row r="20" spans="1:18" ht="15.75" customHeight="1">
      <c r="A20" s="1" t="s">
        <v>19</v>
      </c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5.75" customHeight="1"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.75" customHeight="1"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.75" customHeight="1">
      <c r="B23" s="25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.75" customHeight="1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5.75" customHeight="1"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/>
  <mergeCells count="18">
    <mergeCell ref="T3:AA3"/>
    <mergeCell ref="T4:AA4"/>
    <mergeCell ref="A2:AA2"/>
    <mergeCell ref="B24:R24"/>
    <mergeCell ref="B25:R25"/>
    <mergeCell ref="A17:B17"/>
    <mergeCell ref="A18:B18"/>
    <mergeCell ref="B20:R20"/>
    <mergeCell ref="B21:R21"/>
    <mergeCell ref="B22:R22"/>
    <mergeCell ref="B23:R23"/>
    <mergeCell ref="A3:A5"/>
    <mergeCell ref="B3:B5"/>
    <mergeCell ref="C3:C5"/>
    <mergeCell ref="D3:K3"/>
    <mergeCell ref="L3:S3"/>
    <mergeCell ref="D4:K4"/>
    <mergeCell ref="L4:S4"/>
  </mergeCells>
  <printOptions horizontalCentered="1"/>
  <pageMargins left="0.4724409448818898" right="0.3937007874015748" top="0.52" bottom="0.59" header="0.31496062992125984" footer="0.31496062992125984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5"/>
  <sheetViews>
    <sheetView zoomScale="70" zoomScaleNormal="70" zoomScalePageLayoutView="0" workbookViewId="0" topLeftCell="A4">
      <selection activeCell="D17" sqref="D17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3" width="18.421875" style="1" customWidth="1"/>
    <col min="4" max="16384" width="9.140625" style="1" customWidth="1"/>
  </cols>
  <sheetData>
    <row r="2" spans="1:27" ht="79.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45.75" customHeight="1">
      <c r="A3" s="26"/>
      <c r="B3" s="29" t="s">
        <v>25</v>
      </c>
      <c r="C3" s="29" t="s">
        <v>0</v>
      </c>
      <c r="D3" s="32" t="s">
        <v>16</v>
      </c>
      <c r="E3" s="33"/>
      <c r="F3" s="33"/>
      <c r="G3" s="33"/>
      <c r="H3" s="33"/>
      <c r="I3" s="33"/>
      <c r="J3" s="33"/>
      <c r="K3" s="34"/>
      <c r="L3" s="32" t="s">
        <v>17</v>
      </c>
      <c r="M3" s="33"/>
      <c r="N3" s="33"/>
      <c r="O3" s="33"/>
      <c r="P3" s="33"/>
      <c r="Q3" s="33"/>
      <c r="R3" s="33"/>
      <c r="S3" s="34"/>
      <c r="T3" s="35" t="s">
        <v>27</v>
      </c>
      <c r="U3" s="33"/>
      <c r="V3" s="33"/>
      <c r="W3" s="33"/>
      <c r="X3" s="33"/>
      <c r="Y3" s="33"/>
      <c r="Z3" s="33"/>
      <c r="AA3" s="34"/>
    </row>
    <row r="4" spans="1:27" ht="29.25" customHeight="1">
      <c r="A4" s="27"/>
      <c r="B4" s="30"/>
      <c r="C4" s="30"/>
      <c r="D4" s="32" t="s">
        <v>18</v>
      </c>
      <c r="E4" s="33"/>
      <c r="F4" s="33"/>
      <c r="G4" s="33"/>
      <c r="H4" s="33"/>
      <c r="I4" s="33"/>
      <c r="J4" s="33"/>
      <c r="K4" s="34"/>
      <c r="L4" s="32" t="s">
        <v>18</v>
      </c>
      <c r="M4" s="33"/>
      <c r="N4" s="33"/>
      <c r="O4" s="33"/>
      <c r="P4" s="33"/>
      <c r="Q4" s="33"/>
      <c r="R4" s="33"/>
      <c r="S4" s="34"/>
      <c r="T4" s="32" t="s">
        <v>18</v>
      </c>
      <c r="U4" s="33"/>
      <c r="V4" s="33"/>
      <c r="W4" s="33"/>
      <c r="X4" s="33"/>
      <c r="Y4" s="33"/>
      <c r="Z4" s="33"/>
      <c r="AA4" s="34"/>
    </row>
    <row r="5" spans="1:27" ht="20.25" customHeight="1">
      <c r="A5" s="28"/>
      <c r="B5" s="31"/>
      <c r="C5" s="3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 t="s">
        <v>1</v>
      </c>
      <c r="K5" s="8" t="s">
        <v>2</v>
      </c>
      <c r="L5" s="7">
        <v>1</v>
      </c>
      <c r="M5" s="7">
        <v>2</v>
      </c>
      <c r="N5" s="7">
        <v>3</v>
      </c>
      <c r="O5" s="7">
        <v>4</v>
      </c>
      <c r="P5" s="7">
        <v>5</v>
      </c>
      <c r="Q5" s="7">
        <v>6</v>
      </c>
      <c r="R5" s="8" t="s">
        <v>1</v>
      </c>
      <c r="S5" s="8" t="s">
        <v>2</v>
      </c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8" t="s">
        <v>1</v>
      </c>
      <c r="AA5" s="8" t="s">
        <v>2</v>
      </c>
    </row>
    <row r="6" spans="1:27" ht="34.5" customHeight="1">
      <c r="A6" s="2">
        <v>1</v>
      </c>
      <c r="B6" s="3" t="s">
        <v>3</v>
      </c>
      <c r="C6" s="9">
        <v>351111</v>
      </c>
      <c r="D6" s="16">
        <v>11.029930705674275</v>
      </c>
      <c r="E6" s="16">
        <v>5.403248545331819</v>
      </c>
      <c r="F6" s="16">
        <v>53.54798340126059</v>
      </c>
      <c r="G6" s="16">
        <v>0</v>
      </c>
      <c r="H6" s="16">
        <v>0</v>
      </c>
      <c r="I6" s="16">
        <v>0.3406330191876643</v>
      </c>
      <c r="J6" s="16">
        <v>69.98116265226668</v>
      </c>
      <c r="K6" s="16">
        <v>70.32179567145434</v>
      </c>
      <c r="L6" s="16">
        <v>0.24080134202574116</v>
      </c>
      <c r="M6" s="16">
        <v>0.0837826214501967</v>
      </c>
      <c r="N6" s="16">
        <v>1.0398392531136866</v>
      </c>
      <c r="O6" s="16">
        <v>0</v>
      </c>
      <c r="P6" s="16">
        <v>0</v>
      </c>
      <c r="Q6" s="16">
        <v>0.0002620253993751264</v>
      </c>
      <c r="R6" s="16">
        <v>1.3644232165896244</v>
      </c>
      <c r="S6" s="16">
        <v>1.3646852419889994</v>
      </c>
      <c r="T6" s="14">
        <f>(D6/60)/L6</f>
        <v>0.7634184132090647</v>
      </c>
      <c r="U6" s="14">
        <f aca="true" t="shared" si="0" ref="U6:AA18">(E6/60)/M6</f>
        <v>1.0748546758676953</v>
      </c>
      <c r="V6" s="14">
        <f t="shared" si="0"/>
        <v>0.8582734180774724</v>
      </c>
      <c r="W6" s="14">
        <v>0</v>
      </c>
      <c r="X6" s="14">
        <v>0</v>
      </c>
      <c r="Y6" s="14">
        <f t="shared" si="0"/>
        <v>21.666666666666668</v>
      </c>
      <c r="Z6" s="14">
        <f t="shared" si="0"/>
        <v>0.8548320614086367</v>
      </c>
      <c r="AA6" s="14">
        <f t="shared" si="0"/>
        <v>0.8588280226064172</v>
      </c>
    </row>
    <row r="7" spans="1:27" ht="34.5" customHeight="1">
      <c r="A7" s="4">
        <v>2</v>
      </c>
      <c r="B7" s="5" t="s">
        <v>4</v>
      </c>
      <c r="C7" s="17">
        <v>76236.33333333333</v>
      </c>
      <c r="D7" s="18">
        <v>70.3794472451893</v>
      </c>
      <c r="E7" s="18">
        <v>0</v>
      </c>
      <c r="F7" s="18">
        <v>7.428255993423959</v>
      </c>
      <c r="G7" s="18">
        <v>0</v>
      </c>
      <c r="H7" s="18">
        <v>1.7774858007336836</v>
      </c>
      <c r="I7" s="18">
        <v>0</v>
      </c>
      <c r="J7" s="18">
        <v>77.80770323861326</v>
      </c>
      <c r="K7" s="18">
        <v>79.58518903934694</v>
      </c>
      <c r="L7" s="18">
        <v>0.36970560843692196</v>
      </c>
      <c r="M7" s="18">
        <v>0</v>
      </c>
      <c r="N7" s="18">
        <v>0.05745292052345995</v>
      </c>
      <c r="O7" s="18">
        <v>0</v>
      </c>
      <c r="P7" s="18">
        <v>0.038498703592775095</v>
      </c>
      <c r="Q7" s="18">
        <v>0</v>
      </c>
      <c r="R7" s="18">
        <v>0.4271585289603819</v>
      </c>
      <c r="S7" s="18">
        <v>0.465657232553157</v>
      </c>
      <c r="T7" s="15">
        <f aca="true" t="shared" si="1" ref="T7:T18">(D7/60)/L7</f>
        <v>3.1727697948081133</v>
      </c>
      <c r="U7" s="15">
        <v>0</v>
      </c>
      <c r="V7" s="15">
        <f t="shared" si="0"/>
        <v>2.1548820395738204</v>
      </c>
      <c r="W7" s="15">
        <v>0</v>
      </c>
      <c r="X7" s="15">
        <f t="shared" si="0"/>
        <v>0.7695002839295856</v>
      </c>
      <c r="Y7" s="15">
        <v>0</v>
      </c>
      <c r="Z7" s="15">
        <f t="shared" si="0"/>
        <v>3.035863657300783</v>
      </c>
      <c r="AA7" s="15">
        <f t="shared" si="0"/>
        <v>2.8484896713615027</v>
      </c>
    </row>
    <row r="8" spans="1:27" ht="34.5" customHeight="1">
      <c r="A8" s="4">
        <v>3</v>
      </c>
      <c r="B8" s="6" t="s">
        <v>5</v>
      </c>
      <c r="C8" s="17">
        <v>18812.666666666668</v>
      </c>
      <c r="D8" s="18">
        <v>37.0747545979659</v>
      </c>
      <c r="E8" s="18">
        <v>39.58269251213719</v>
      </c>
      <c r="F8" s="18">
        <v>4.7082107799709405</v>
      </c>
      <c r="G8" s="18">
        <v>45.81471703462205</v>
      </c>
      <c r="H8" s="18">
        <v>0</v>
      </c>
      <c r="I8" s="18">
        <v>0</v>
      </c>
      <c r="J8" s="18">
        <v>81.36565789007403</v>
      </c>
      <c r="K8" s="18">
        <v>127.18037492469608</v>
      </c>
      <c r="L8" s="18">
        <v>0.17435061483397712</v>
      </c>
      <c r="M8" s="18">
        <v>0.23250292356213895</v>
      </c>
      <c r="N8" s="18">
        <v>0.11136113965767747</v>
      </c>
      <c r="O8" s="18">
        <v>1.1986073213083386</v>
      </c>
      <c r="P8" s="18">
        <v>0</v>
      </c>
      <c r="Q8" s="18">
        <v>0</v>
      </c>
      <c r="R8" s="18">
        <v>0.5182146780537935</v>
      </c>
      <c r="S8" s="18">
        <v>1.716821999362132</v>
      </c>
      <c r="T8" s="15">
        <f t="shared" si="1"/>
        <v>3.544080284552844</v>
      </c>
      <c r="U8" s="15">
        <f t="shared" si="0"/>
        <v>2.8374333180917533</v>
      </c>
      <c r="V8" s="15">
        <f t="shared" si="0"/>
        <v>0.7046459824980109</v>
      </c>
      <c r="W8" s="15">
        <f t="shared" si="0"/>
        <v>0.6370548583085721</v>
      </c>
      <c r="X8" s="15">
        <v>0</v>
      </c>
      <c r="Y8" s="15">
        <v>0</v>
      </c>
      <c r="Z8" s="15">
        <f t="shared" si="0"/>
        <v>2.6168581392963373</v>
      </c>
      <c r="AA8" s="15">
        <f t="shared" si="0"/>
        <v>1.2346492042850943</v>
      </c>
    </row>
    <row r="9" spans="1:27" ht="34.5" customHeight="1">
      <c r="A9" s="4">
        <v>4</v>
      </c>
      <c r="B9" s="6" t="s">
        <v>6</v>
      </c>
      <c r="C9" s="17">
        <v>41516</v>
      </c>
      <c r="D9" s="18">
        <v>29.754672897196265</v>
      </c>
      <c r="E9" s="18">
        <v>13.996411022256476</v>
      </c>
      <c r="F9" s="18">
        <v>80.27603815396475</v>
      </c>
      <c r="G9" s="18">
        <v>0</v>
      </c>
      <c r="H9" s="18">
        <v>0.3627517101840254</v>
      </c>
      <c r="I9" s="18">
        <v>10.529554870411408</v>
      </c>
      <c r="J9" s="18">
        <v>124.02712207341749</v>
      </c>
      <c r="K9" s="18">
        <v>134.91942865401293</v>
      </c>
      <c r="L9" s="18">
        <v>0.17340302533962812</v>
      </c>
      <c r="M9" s="18">
        <v>0.13691107043067732</v>
      </c>
      <c r="N9" s="18">
        <v>0.7667405337701128</v>
      </c>
      <c r="O9" s="18">
        <v>0</v>
      </c>
      <c r="P9" s="18">
        <v>0.03507081607091242</v>
      </c>
      <c r="Q9" s="18">
        <v>0.01394643029193564</v>
      </c>
      <c r="R9" s="18">
        <v>1.0770546295404182</v>
      </c>
      <c r="S9" s="18">
        <v>1.1260718759032662</v>
      </c>
      <c r="T9" s="15">
        <f t="shared" si="1"/>
        <v>2.859876371718294</v>
      </c>
      <c r="U9" s="15">
        <f t="shared" si="0"/>
        <v>1.703832395026976</v>
      </c>
      <c r="V9" s="15">
        <f t="shared" si="0"/>
        <v>1.7449631398173748</v>
      </c>
      <c r="W9" s="15">
        <v>0</v>
      </c>
      <c r="X9" s="15">
        <f t="shared" si="0"/>
        <v>0.17239010989010986</v>
      </c>
      <c r="Y9" s="15">
        <f t="shared" si="0"/>
        <v>12.583333333333332</v>
      </c>
      <c r="Z9" s="15">
        <f t="shared" si="0"/>
        <v>1.9192329196019233</v>
      </c>
      <c r="AA9" s="15">
        <f t="shared" si="0"/>
        <v>1.9969037433155084</v>
      </c>
    </row>
    <row r="10" spans="1:27" ht="34.5" customHeight="1">
      <c r="A10" s="4">
        <v>5</v>
      </c>
      <c r="B10" s="6" t="s">
        <v>7</v>
      </c>
      <c r="C10" s="17">
        <v>76312.33333333333</v>
      </c>
      <c r="D10" s="18">
        <v>8.757326251326786</v>
      </c>
      <c r="E10" s="18">
        <v>21.086277010706</v>
      </c>
      <c r="F10" s="18">
        <v>163.28344915850224</v>
      </c>
      <c r="G10" s="18">
        <v>0</v>
      </c>
      <c r="H10" s="18">
        <v>0</v>
      </c>
      <c r="I10" s="18">
        <v>0</v>
      </c>
      <c r="J10" s="18">
        <v>193.12705242053502</v>
      </c>
      <c r="K10" s="18">
        <v>193.12705242053502</v>
      </c>
      <c r="L10" s="18">
        <v>0.04802631291578033</v>
      </c>
      <c r="M10" s="18">
        <v>0.1573795410964589</v>
      </c>
      <c r="N10" s="18">
        <v>1.3591118954122756</v>
      </c>
      <c r="O10" s="18">
        <v>0</v>
      </c>
      <c r="P10" s="18">
        <v>0</v>
      </c>
      <c r="Q10" s="18">
        <v>0</v>
      </c>
      <c r="R10" s="18">
        <v>1.5645177494245148</v>
      </c>
      <c r="S10" s="18">
        <v>1.5645177494245148</v>
      </c>
      <c r="T10" s="15">
        <f t="shared" si="1"/>
        <v>3.039072305593452</v>
      </c>
      <c r="U10" s="15">
        <f t="shared" si="0"/>
        <v>2.233059950041631</v>
      </c>
      <c r="V10" s="15">
        <f t="shared" si="0"/>
        <v>2.002330219089767</v>
      </c>
      <c r="W10" s="15">
        <v>0</v>
      </c>
      <c r="X10" s="15">
        <v>0</v>
      </c>
      <c r="Y10" s="15">
        <v>0</v>
      </c>
      <c r="Z10" s="15">
        <f t="shared" si="0"/>
        <v>2.0573650942553385</v>
      </c>
      <c r="AA10" s="15">
        <f t="shared" si="0"/>
        <v>2.0573650942553385</v>
      </c>
    </row>
    <row r="11" spans="1:27" ht="34.5" customHeight="1">
      <c r="A11" s="4">
        <v>6</v>
      </c>
      <c r="B11" s="6" t="s">
        <v>8</v>
      </c>
      <c r="C11" s="17">
        <v>97911</v>
      </c>
      <c r="D11" s="18">
        <v>50.45349347877155</v>
      </c>
      <c r="E11" s="18">
        <v>26.27433076978072</v>
      </c>
      <c r="F11" s="18">
        <v>141.1248480763142</v>
      </c>
      <c r="G11" s="18">
        <v>10.760506991042886</v>
      </c>
      <c r="H11" s="18">
        <v>22.87415101469702</v>
      </c>
      <c r="I11" s="18">
        <v>0.3584888316940895</v>
      </c>
      <c r="J11" s="18">
        <v>217.8526723248665</v>
      </c>
      <c r="K11" s="18">
        <v>251.8458191623005</v>
      </c>
      <c r="L11" s="18">
        <v>0.33620328665829174</v>
      </c>
      <c r="M11" s="18">
        <v>0.3804679760190377</v>
      </c>
      <c r="N11" s="18">
        <v>1.735382132753213</v>
      </c>
      <c r="O11" s="18">
        <v>0.069287414080134</v>
      </c>
      <c r="P11" s="18">
        <v>0.3340584816823441</v>
      </c>
      <c r="Q11" s="18">
        <v>0.00027576063976468427</v>
      </c>
      <c r="R11" s="18">
        <v>2.452053395430543</v>
      </c>
      <c r="S11" s="18">
        <v>2.8556750518327854</v>
      </c>
      <c r="T11" s="15">
        <f t="shared" si="1"/>
        <v>2.5011402069789583</v>
      </c>
      <c r="U11" s="15">
        <f t="shared" si="0"/>
        <v>1.1509654962597087</v>
      </c>
      <c r="V11" s="15">
        <f t="shared" si="0"/>
        <v>1.3553676489340636</v>
      </c>
      <c r="W11" s="15">
        <f t="shared" si="0"/>
        <v>2.588374606918239</v>
      </c>
      <c r="X11" s="15">
        <f t="shared" si="0"/>
        <v>1.1412248787248789</v>
      </c>
      <c r="Y11" s="15">
        <f t="shared" si="0"/>
        <v>21.666666666666664</v>
      </c>
      <c r="Z11" s="15">
        <f t="shared" si="0"/>
        <v>1.4807499212078055</v>
      </c>
      <c r="AA11" s="15">
        <f t="shared" si="0"/>
        <v>1.46985572349268</v>
      </c>
    </row>
    <row r="12" spans="1:27" ht="34.5" customHeight="1">
      <c r="A12" s="4">
        <v>7</v>
      </c>
      <c r="B12" s="6" t="s">
        <v>9</v>
      </c>
      <c r="C12" s="17">
        <v>63225</v>
      </c>
      <c r="D12" s="18">
        <v>27.244270462633448</v>
      </c>
      <c r="E12" s="18">
        <v>21.86949782522736</v>
      </c>
      <c r="F12" s="18">
        <v>259.3171372083828</v>
      </c>
      <c r="G12" s="18">
        <v>5.283036773428232</v>
      </c>
      <c r="H12" s="18">
        <v>57.47497034400944</v>
      </c>
      <c r="I12" s="18">
        <v>27.17814155792804</v>
      </c>
      <c r="J12" s="18">
        <v>308.4309054962436</v>
      </c>
      <c r="K12" s="18">
        <v>398.3670541716093</v>
      </c>
      <c r="L12" s="18">
        <v>0.2846026097271649</v>
      </c>
      <c r="M12" s="18">
        <v>0.26264926848556736</v>
      </c>
      <c r="N12" s="18">
        <v>2.5912060102807404</v>
      </c>
      <c r="O12" s="18">
        <v>0.11435349940688017</v>
      </c>
      <c r="P12" s="18">
        <v>0.39642546461051764</v>
      </c>
      <c r="Q12" s="18">
        <v>0.05999209173586398</v>
      </c>
      <c r="R12" s="18">
        <v>3.1384578884934724</v>
      </c>
      <c r="S12" s="18">
        <v>3.709228944246734</v>
      </c>
      <c r="T12" s="15">
        <f t="shared" si="1"/>
        <v>1.5954568189396463</v>
      </c>
      <c r="U12" s="15">
        <f t="shared" si="0"/>
        <v>1.3877504114978525</v>
      </c>
      <c r="V12" s="15">
        <f t="shared" si="0"/>
        <v>1.6679307896241429</v>
      </c>
      <c r="W12" s="15">
        <f t="shared" si="0"/>
        <v>0.7699861687413555</v>
      </c>
      <c r="X12" s="15">
        <f t="shared" si="0"/>
        <v>2.4163840568145547</v>
      </c>
      <c r="Y12" s="15">
        <f t="shared" si="0"/>
        <v>7.550478952456281</v>
      </c>
      <c r="Z12" s="15">
        <f t="shared" si="0"/>
        <v>1.6379111252219536</v>
      </c>
      <c r="AA12" s="15">
        <f t="shared" si="0"/>
        <v>1.789981422731642</v>
      </c>
    </row>
    <row r="13" spans="1:27" ht="34.5" customHeight="1">
      <c r="A13" s="4">
        <v>8</v>
      </c>
      <c r="B13" s="6" t="s">
        <v>10</v>
      </c>
      <c r="C13" s="17">
        <v>44983</v>
      </c>
      <c r="D13" s="18">
        <v>57.18358046373075</v>
      </c>
      <c r="E13" s="18">
        <v>1.143987728697508</v>
      </c>
      <c r="F13" s="18">
        <v>41.714358757752926</v>
      </c>
      <c r="G13" s="18">
        <v>13.576995753951493</v>
      </c>
      <c r="H13" s="18">
        <v>3.07293866571816</v>
      </c>
      <c r="I13" s="18">
        <v>0</v>
      </c>
      <c r="J13" s="18">
        <v>100.04192695018119</v>
      </c>
      <c r="K13" s="18">
        <v>116.69186136985084</v>
      </c>
      <c r="L13" s="18">
        <v>0.5532089900629129</v>
      </c>
      <c r="M13" s="18">
        <v>0.014360980814974545</v>
      </c>
      <c r="N13" s="18">
        <v>0.7637107351666186</v>
      </c>
      <c r="O13" s="18">
        <v>0.2770824533712736</v>
      </c>
      <c r="P13" s="18">
        <v>0.026721205788853567</v>
      </c>
      <c r="Q13" s="18">
        <v>0</v>
      </c>
      <c r="R13" s="18">
        <v>1.331280706044506</v>
      </c>
      <c r="S13" s="18">
        <v>1.635084365204633</v>
      </c>
      <c r="T13" s="15">
        <f t="shared" si="1"/>
        <v>1.7227841403790767</v>
      </c>
      <c r="U13" s="15">
        <f t="shared" si="0"/>
        <v>1.32765737874097</v>
      </c>
      <c r="V13" s="15">
        <f t="shared" si="0"/>
        <v>0.910343773650812</v>
      </c>
      <c r="W13" s="15">
        <f t="shared" si="0"/>
        <v>0.8166639922978178</v>
      </c>
      <c r="X13" s="15">
        <f t="shared" si="0"/>
        <v>1.9166666666666665</v>
      </c>
      <c r="Y13" s="15">
        <v>0</v>
      </c>
      <c r="Z13" s="15">
        <f t="shared" si="0"/>
        <v>1.252452200050096</v>
      </c>
      <c r="AA13" s="15">
        <f t="shared" si="0"/>
        <v>1.1894581084326976</v>
      </c>
    </row>
    <row r="14" spans="1:27" ht="34.5" customHeight="1">
      <c r="A14" s="4">
        <v>9</v>
      </c>
      <c r="B14" s="6" t="s">
        <v>11</v>
      </c>
      <c r="C14" s="17">
        <v>83342.33333333333</v>
      </c>
      <c r="D14" s="18">
        <v>33.19999440060475</v>
      </c>
      <c r="E14" s="18">
        <v>21.515392337627524</v>
      </c>
      <c r="F14" s="18">
        <v>34.37337167585902</v>
      </c>
      <c r="G14" s="18">
        <v>0</v>
      </c>
      <c r="H14" s="18">
        <v>0.5070052434337092</v>
      </c>
      <c r="I14" s="18">
        <v>0</v>
      </c>
      <c r="J14" s="18">
        <v>89.0887584140913</v>
      </c>
      <c r="K14" s="18">
        <v>89.59576365752501</v>
      </c>
      <c r="L14" s="18">
        <v>0.2871529874773523</v>
      </c>
      <c r="M14" s="18">
        <v>0.23653045471089124</v>
      </c>
      <c r="N14" s="18">
        <v>0.37134789442740185</v>
      </c>
      <c r="O14" s="18">
        <v>0</v>
      </c>
      <c r="P14" s="18">
        <v>0.0034436280881664787</v>
      </c>
      <c r="Q14" s="18">
        <v>0</v>
      </c>
      <c r="R14" s="18">
        <v>0.8950313366156453</v>
      </c>
      <c r="S14" s="18">
        <v>0.8984749647038117</v>
      </c>
      <c r="T14" s="15">
        <f t="shared" si="1"/>
        <v>1.9269632012925533</v>
      </c>
      <c r="U14" s="15">
        <f t="shared" si="0"/>
        <v>1.5160410219990184</v>
      </c>
      <c r="V14" s="15">
        <f t="shared" si="0"/>
        <v>1.5427299751203598</v>
      </c>
      <c r="W14" s="15">
        <v>0</v>
      </c>
      <c r="X14" s="15">
        <f t="shared" si="0"/>
        <v>2.4538327526132404</v>
      </c>
      <c r="Y14" s="15">
        <v>0</v>
      </c>
      <c r="Z14" s="15">
        <f t="shared" si="0"/>
        <v>1.6589504517789642</v>
      </c>
      <c r="AA14" s="15">
        <f t="shared" si="0"/>
        <v>1.661997035296004</v>
      </c>
    </row>
    <row r="15" spans="1:27" ht="34.5" customHeight="1">
      <c r="A15" s="4">
        <v>10</v>
      </c>
      <c r="B15" s="6" t="s">
        <v>12</v>
      </c>
      <c r="C15" s="17">
        <v>46840</v>
      </c>
      <c r="D15" s="18">
        <v>15.838385994876173</v>
      </c>
      <c r="E15" s="18">
        <v>13.62991033304868</v>
      </c>
      <c r="F15" s="18">
        <v>25.29365926558497</v>
      </c>
      <c r="G15" s="18">
        <v>0</v>
      </c>
      <c r="H15" s="18">
        <v>5.109308283518361</v>
      </c>
      <c r="I15" s="18">
        <v>0</v>
      </c>
      <c r="J15" s="18">
        <v>54.761955593509825</v>
      </c>
      <c r="K15" s="18">
        <v>59.871263877028184</v>
      </c>
      <c r="L15" s="18">
        <v>0.188471391972673</v>
      </c>
      <c r="M15" s="18">
        <v>0.11242527754056361</v>
      </c>
      <c r="N15" s="18">
        <v>0.251665243381725</v>
      </c>
      <c r="O15" s="18">
        <v>0</v>
      </c>
      <c r="P15" s="18">
        <v>0.02683603757472246</v>
      </c>
      <c r="Q15" s="18">
        <v>0</v>
      </c>
      <c r="R15" s="18">
        <v>0.5525619128949617</v>
      </c>
      <c r="S15" s="18">
        <v>0.5793979504696841</v>
      </c>
      <c r="T15" s="15">
        <f t="shared" si="1"/>
        <v>1.400600362483008</v>
      </c>
      <c r="U15" s="15">
        <f t="shared" si="0"/>
        <v>2.0205880491201427</v>
      </c>
      <c r="V15" s="15">
        <f t="shared" si="0"/>
        <v>1.6750862458997853</v>
      </c>
      <c r="W15" s="15">
        <v>0</v>
      </c>
      <c r="X15" s="15">
        <f t="shared" si="0"/>
        <v>3.1731636170776985</v>
      </c>
      <c r="Y15" s="15">
        <v>0</v>
      </c>
      <c r="Z15" s="15">
        <f t="shared" si="0"/>
        <v>1.6517592664142386</v>
      </c>
      <c r="AA15" s="15">
        <f t="shared" si="0"/>
        <v>1.7222263163712737</v>
      </c>
    </row>
    <row r="16" spans="1:27" ht="34.5" customHeight="1">
      <c r="A16" s="4">
        <v>11</v>
      </c>
      <c r="B16" s="6" t="s">
        <v>13</v>
      </c>
      <c r="C16" s="17">
        <v>95124</v>
      </c>
      <c r="D16" s="18">
        <v>24.468682982212698</v>
      </c>
      <c r="E16" s="18">
        <v>9.945681426348765</v>
      </c>
      <c r="F16" s="18">
        <v>101.98507211639549</v>
      </c>
      <c r="G16" s="18">
        <v>7.43834363567554</v>
      </c>
      <c r="H16" s="18">
        <v>0</v>
      </c>
      <c r="I16" s="18">
        <v>98.01474916950507</v>
      </c>
      <c r="J16" s="18">
        <v>136.39943652495694</v>
      </c>
      <c r="K16" s="18">
        <v>241.85252933013754</v>
      </c>
      <c r="L16" s="18">
        <v>0.16114755477061524</v>
      </c>
      <c r="M16" s="18">
        <v>0.16501618939489512</v>
      </c>
      <c r="N16" s="18">
        <v>1.326857575375299</v>
      </c>
      <c r="O16" s="18">
        <v>0.2847230982717294</v>
      </c>
      <c r="P16" s="18">
        <v>0</v>
      </c>
      <c r="Q16" s="18">
        <v>0.0758063159665279</v>
      </c>
      <c r="R16" s="18">
        <v>1.6530213195408092</v>
      </c>
      <c r="S16" s="18">
        <v>2.013550733779067</v>
      </c>
      <c r="T16" s="15">
        <f t="shared" si="1"/>
        <v>2.5306706243068695</v>
      </c>
      <c r="U16" s="15">
        <f t="shared" si="0"/>
        <v>1.0045157248731176</v>
      </c>
      <c r="V16" s="15">
        <f t="shared" si="0"/>
        <v>1.2810351566626537</v>
      </c>
      <c r="W16" s="15">
        <f t="shared" si="0"/>
        <v>0.4354138975040616</v>
      </c>
      <c r="X16" s="15">
        <v>0</v>
      </c>
      <c r="Y16" s="15">
        <f t="shared" si="0"/>
        <v>21.549380575971895</v>
      </c>
      <c r="Z16" s="15">
        <f t="shared" si="0"/>
        <v>1.3752538549920936</v>
      </c>
      <c r="AA16" s="15">
        <f t="shared" si="0"/>
        <v>2.001874311490731</v>
      </c>
    </row>
    <row r="17" spans="1:27" ht="34.5" customHeight="1">
      <c r="A17" s="37" t="s">
        <v>14</v>
      </c>
      <c r="B17" s="38"/>
      <c r="C17" s="9">
        <v>644302.6666666666</v>
      </c>
      <c r="D17" s="16">
        <v>35.756001320290466</v>
      </c>
      <c r="E17" s="16">
        <v>16.01610630200713</v>
      </c>
      <c r="F17" s="16">
        <v>96.67558311104308</v>
      </c>
      <c r="G17" s="16">
        <v>5.53744099563973</v>
      </c>
      <c r="H17" s="16">
        <v>10.00129338799363</v>
      </c>
      <c r="I17" s="16">
        <v>17.870697415500377</v>
      </c>
      <c r="J17" s="16">
        <v>148.44769073334066</v>
      </c>
      <c r="K17" s="16">
        <v>181.85712253247442</v>
      </c>
      <c r="L17" s="16">
        <v>0.25797658243434246</v>
      </c>
      <c r="M17" s="16">
        <v>0.18197658657318405</v>
      </c>
      <c r="N17" s="16">
        <v>1.053965838001601</v>
      </c>
      <c r="O17" s="16">
        <v>0.11812926430021502</v>
      </c>
      <c r="P17" s="16">
        <v>0.10074302553458309</v>
      </c>
      <c r="Q17" s="16">
        <v>0.01801948152731532</v>
      </c>
      <c r="R17" s="16">
        <v>1.493919007009128</v>
      </c>
      <c r="S17" s="16">
        <v>1.730810778371241</v>
      </c>
      <c r="T17" s="14">
        <f t="shared" si="1"/>
        <v>2.3100288782600846</v>
      </c>
      <c r="U17" s="14">
        <f t="shared" si="0"/>
        <v>1.4668651064410478</v>
      </c>
      <c r="V17" s="14">
        <f t="shared" si="0"/>
        <v>1.5287589601314355</v>
      </c>
      <c r="W17" s="14">
        <f t="shared" si="0"/>
        <v>0.7812685857935558</v>
      </c>
      <c r="X17" s="14">
        <f t="shared" si="0"/>
        <v>1.6545882183775233</v>
      </c>
      <c r="Y17" s="14">
        <f t="shared" si="0"/>
        <v>16.529052540913007</v>
      </c>
      <c r="Z17" s="14">
        <f t="shared" si="0"/>
        <v>1.656132740316553</v>
      </c>
      <c r="AA17" s="14">
        <f t="shared" si="0"/>
        <v>1.751174698056912</v>
      </c>
    </row>
    <row r="18" spans="1:27" ht="34.5" customHeight="1">
      <c r="A18" s="39" t="s">
        <v>15</v>
      </c>
      <c r="B18" s="40"/>
      <c r="C18" s="9">
        <v>995413.6666666666</v>
      </c>
      <c r="D18" s="16">
        <v>27.03440579645112</v>
      </c>
      <c r="E18" s="16">
        <v>12.272646447490336</v>
      </c>
      <c r="F18" s="16">
        <v>81.4632395710862</v>
      </c>
      <c r="G18" s="16">
        <v>3.5842264572752156</v>
      </c>
      <c r="H18" s="16">
        <v>6.473549857496428</v>
      </c>
      <c r="I18" s="16">
        <v>11.687340037190568</v>
      </c>
      <c r="J18" s="16">
        <v>120.77029181502766</v>
      </c>
      <c r="K18" s="16">
        <v>142.51540816698989</v>
      </c>
      <c r="L18" s="16">
        <v>0.2519183816711377</v>
      </c>
      <c r="M18" s="16">
        <v>0.14734075381055986</v>
      </c>
      <c r="N18" s="16">
        <v>1.0489829856331077</v>
      </c>
      <c r="O18" s="16">
        <v>0.07646167874595519</v>
      </c>
      <c r="P18" s="16">
        <v>0.06520806592636023</v>
      </c>
      <c r="Q18" s="16">
        <v>0.011755916551946074</v>
      </c>
      <c r="R18" s="16">
        <v>1.4482421211148053</v>
      </c>
      <c r="S18" s="16">
        <v>1.6016677823390668</v>
      </c>
      <c r="T18" s="14">
        <f t="shared" si="1"/>
        <v>1.7885690871460302</v>
      </c>
      <c r="U18" s="14">
        <f t="shared" si="0"/>
        <v>1.3882385027102575</v>
      </c>
      <c r="V18" s="14">
        <f t="shared" si="0"/>
        <v>1.2943209547852286</v>
      </c>
      <c r="W18" s="14">
        <f t="shared" si="0"/>
        <v>0.7812685857935557</v>
      </c>
      <c r="X18" s="14">
        <f t="shared" si="0"/>
        <v>1.6545882183775233</v>
      </c>
      <c r="Y18" s="14">
        <f t="shared" si="0"/>
        <v>16.569443969691793</v>
      </c>
      <c r="Z18" s="14">
        <f t="shared" si="0"/>
        <v>1.3898492300221985</v>
      </c>
      <c r="AA18" s="14">
        <f t="shared" si="0"/>
        <v>1.4829896867341321</v>
      </c>
    </row>
    <row r="20" spans="1:18" ht="15.75" customHeight="1">
      <c r="A20" s="1" t="s">
        <v>19</v>
      </c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5.75" customHeight="1"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.75" customHeight="1"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.75" customHeight="1">
      <c r="B23" s="25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.75" customHeight="1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5.75" customHeight="1"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/>
  <mergeCells count="18">
    <mergeCell ref="T3:AA3"/>
    <mergeCell ref="T4:AA4"/>
    <mergeCell ref="A2:AA2"/>
    <mergeCell ref="A3:A5"/>
    <mergeCell ref="B3:B5"/>
    <mergeCell ref="C3:C5"/>
    <mergeCell ref="D3:K3"/>
    <mergeCell ref="L3:S3"/>
    <mergeCell ref="D4:K4"/>
    <mergeCell ref="L4:S4"/>
    <mergeCell ref="B24:R24"/>
    <mergeCell ref="B25:R25"/>
    <mergeCell ref="A17:B17"/>
    <mergeCell ref="A18:B18"/>
    <mergeCell ref="B20:R20"/>
    <mergeCell ref="B21:R21"/>
    <mergeCell ref="B22:R22"/>
    <mergeCell ref="B23:R23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5"/>
  <sheetViews>
    <sheetView zoomScale="70" zoomScaleNormal="70" zoomScalePageLayoutView="0" workbookViewId="0" topLeftCell="A4">
      <selection activeCell="D17" sqref="D17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3" width="18.421875" style="1" customWidth="1"/>
    <col min="4" max="16384" width="9.140625" style="1" customWidth="1"/>
  </cols>
  <sheetData>
    <row r="2" spans="1:27" ht="79.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45.75" customHeight="1">
      <c r="A3" s="26"/>
      <c r="B3" s="29" t="s">
        <v>25</v>
      </c>
      <c r="C3" s="29" t="s">
        <v>0</v>
      </c>
      <c r="D3" s="32" t="s">
        <v>16</v>
      </c>
      <c r="E3" s="33"/>
      <c r="F3" s="33"/>
      <c r="G3" s="33"/>
      <c r="H3" s="33"/>
      <c r="I3" s="33"/>
      <c r="J3" s="33"/>
      <c r="K3" s="34"/>
      <c r="L3" s="32" t="s">
        <v>17</v>
      </c>
      <c r="M3" s="33"/>
      <c r="N3" s="33"/>
      <c r="O3" s="33"/>
      <c r="P3" s="33"/>
      <c r="Q3" s="33"/>
      <c r="R3" s="33"/>
      <c r="S3" s="34"/>
      <c r="T3" s="35" t="s">
        <v>27</v>
      </c>
      <c r="U3" s="33"/>
      <c r="V3" s="33"/>
      <c r="W3" s="33"/>
      <c r="X3" s="33"/>
      <c r="Y3" s="33"/>
      <c r="Z3" s="33"/>
      <c r="AA3" s="34"/>
    </row>
    <row r="4" spans="1:27" ht="29.25" customHeight="1">
      <c r="A4" s="27"/>
      <c r="B4" s="30"/>
      <c r="C4" s="30"/>
      <c r="D4" s="32" t="s">
        <v>18</v>
      </c>
      <c r="E4" s="33"/>
      <c r="F4" s="33"/>
      <c r="G4" s="33"/>
      <c r="H4" s="33"/>
      <c r="I4" s="33"/>
      <c r="J4" s="33"/>
      <c r="K4" s="34"/>
      <c r="L4" s="32" t="s">
        <v>18</v>
      </c>
      <c r="M4" s="33"/>
      <c r="N4" s="33"/>
      <c r="O4" s="33"/>
      <c r="P4" s="33"/>
      <c r="Q4" s="33"/>
      <c r="R4" s="33"/>
      <c r="S4" s="34"/>
      <c r="T4" s="32" t="s">
        <v>18</v>
      </c>
      <c r="U4" s="33"/>
      <c r="V4" s="33"/>
      <c r="W4" s="33"/>
      <c r="X4" s="33"/>
      <c r="Y4" s="33"/>
      <c r="Z4" s="33"/>
      <c r="AA4" s="34"/>
    </row>
    <row r="5" spans="1:27" ht="20.25" customHeight="1">
      <c r="A5" s="28"/>
      <c r="B5" s="31"/>
      <c r="C5" s="3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 t="s">
        <v>1</v>
      </c>
      <c r="K5" s="8" t="s">
        <v>2</v>
      </c>
      <c r="L5" s="7">
        <v>1</v>
      </c>
      <c r="M5" s="7">
        <v>2</v>
      </c>
      <c r="N5" s="7">
        <v>3</v>
      </c>
      <c r="O5" s="7">
        <v>4</v>
      </c>
      <c r="P5" s="7">
        <v>5</v>
      </c>
      <c r="Q5" s="7">
        <v>6</v>
      </c>
      <c r="R5" s="8" t="s">
        <v>1</v>
      </c>
      <c r="S5" s="8" t="s">
        <v>2</v>
      </c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8" t="s">
        <v>1</v>
      </c>
      <c r="AA5" s="8" t="s">
        <v>2</v>
      </c>
    </row>
    <row r="6" spans="1:27" ht="34.5" customHeight="1">
      <c r="A6" s="2">
        <v>1</v>
      </c>
      <c r="B6" s="3" t="s">
        <v>3</v>
      </c>
      <c r="C6" s="9">
        <v>351913</v>
      </c>
      <c r="D6" s="16">
        <v>15.574232835956623</v>
      </c>
      <c r="E6" s="16">
        <v>2.9068832353450986</v>
      </c>
      <c r="F6" s="16">
        <v>33.900535075430575</v>
      </c>
      <c r="G6" s="16">
        <v>0</v>
      </c>
      <c r="H6" s="16">
        <v>0</v>
      </c>
      <c r="I6" s="16">
        <v>0.2631190095279231</v>
      </c>
      <c r="J6" s="16">
        <v>52.381651146732295</v>
      </c>
      <c r="K6" s="16">
        <v>52.64477015626022</v>
      </c>
      <c r="L6" s="16">
        <v>0.288838434499436</v>
      </c>
      <c r="M6" s="16">
        <v>0.03754337009431307</v>
      </c>
      <c r="N6" s="16">
        <v>0.6012821350731582</v>
      </c>
      <c r="O6" s="16">
        <v>0</v>
      </c>
      <c r="P6" s="16">
        <v>0</v>
      </c>
      <c r="Q6" s="16">
        <v>0.0003012108106264901</v>
      </c>
      <c r="R6" s="16">
        <v>0.9276639396669073</v>
      </c>
      <c r="S6" s="16">
        <v>0.9279651504775338</v>
      </c>
      <c r="T6" s="14">
        <v>0.8986703854554042</v>
      </c>
      <c r="U6" s="14">
        <v>1.290455646382077</v>
      </c>
      <c r="V6" s="14">
        <v>0.939673549181863</v>
      </c>
      <c r="W6" s="14">
        <v>0</v>
      </c>
      <c r="X6" s="14">
        <v>0</v>
      </c>
      <c r="Y6" s="14">
        <v>14.558962264150944</v>
      </c>
      <c r="Z6" s="14">
        <v>0.9411032182901057</v>
      </c>
      <c r="AA6" s="14">
        <v>0.945523477348423</v>
      </c>
    </row>
    <row r="7" spans="1:27" ht="34.5" customHeight="1">
      <c r="A7" s="4">
        <v>2</v>
      </c>
      <c r="B7" s="5" t="s">
        <v>4</v>
      </c>
      <c r="C7" s="17">
        <v>76475.66666666667</v>
      </c>
      <c r="D7" s="18">
        <v>66.73769870154773</v>
      </c>
      <c r="E7" s="18">
        <v>0</v>
      </c>
      <c r="F7" s="18">
        <v>3.5204008246631826</v>
      </c>
      <c r="G7" s="18">
        <v>0.0836867500337798</v>
      </c>
      <c r="H7" s="18">
        <v>0.5649901711655558</v>
      </c>
      <c r="I7" s="18">
        <v>9.506984792548394</v>
      </c>
      <c r="J7" s="18">
        <v>70.25809952621091</v>
      </c>
      <c r="K7" s="18">
        <v>80.41376123995865</v>
      </c>
      <c r="L7" s="18">
        <v>0.3733475135882</v>
      </c>
      <c r="M7" s="18">
        <v>0</v>
      </c>
      <c r="N7" s="18">
        <v>0.060176003696164784</v>
      </c>
      <c r="O7" s="18">
        <v>0.010460843754222475</v>
      </c>
      <c r="P7" s="18">
        <v>0.01174229711411473</v>
      </c>
      <c r="Q7" s="18">
        <v>0.11958052016545567</v>
      </c>
      <c r="R7" s="18">
        <v>0.4335235172843648</v>
      </c>
      <c r="S7" s="18">
        <v>0.5753071783181576</v>
      </c>
      <c r="T7" s="15">
        <v>2.979248388904454</v>
      </c>
      <c r="U7" s="15">
        <v>0</v>
      </c>
      <c r="V7" s="15">
        <v>0.9750289729103291</v>
      </c>
      <c r="W7" s="15">
        <v>0.13333333333333333</v>
      </c>
      <c r="X7" s="15">
        <v>0.801930215293244</v>
      </c>
      <c r="Y7" s="15">
        <v>1.3250464734827778</v>
      </c>
      <c r="Z7" s="15">
        <v>2.7010491443968547</v>
      </c>
      <c r="AA7" s="15">
        <v>2.329589138653393</v>
      </c>
    </row>
    <row r="8" spans="1:27" ht="34.5" customHeight="1">
      <c r="A8" s="4">
        <v>3</v>
      </c>
      <c r="B8" s="6" t="s">
        <v>5</v>
      </c>
      <c r="C8" s="17">
        <v>18844</v>
      </c>
      <c r="D8" s="18">
        <v>43.94396094247506</v>
      </c>
      <c r="E8" s="18">
        <v>53.03146890256842</v>
      </c>
      <c r="F8" s="18">
        <v>1.8800148588410104</v>
      </c>
      <c r="G8" s="18">
        <v>7.453459987263848</v>
      </c>
      <c r="H8" s="18">
        <v>6.8273721078327325</v>
      </c>
      <c r="I8" s="18">
        <v>0</v>
      </c>
      <c r="J8" s="18">
        <v>98.85544470388449</v>
      </c>
      <c r="K8" s="18">
        <v>113.13627679898107</v>
      </c>
      <c r="L8" s="18">
        <v>0.3413818722139672</v>
      </c>
      <c r="M8" s="18">
        <v>0.42766928465293946</v>
      </c>
      <c r="N8" s="18">
        <v>0.038367650180428786</v>
      </c>
      <c r="O8" s="18">
        <v>0.27292506898747604</v>
      </c>
      <c r="P8" s="18">
        <v>0.09631713012099344</v>
      </c>
      <c r="Q8" s="18">
        <v>0</v>
      </c>
      <c r="R8" s="18">
        <v>0.8074188070473355</v>
      </c>
      <c r="S8" s="18">
        <v>1.176661006155805</v>
      </c>
      <c r="T8" s="15">
        <v>2.1453961345147423</v>
      </c>
      <c r="U8" s="15">
        <v>2.0666852793977757</v>
      </c>
      <c r="V8" s="15">
        <v>0.8166666666666667</v>
      </c>
      <c r="W8" s="15">
        <v>0.45515911595048286</v>
      </c>
      <c r="X8" s="15">
        <v>1.1814049586776858</v>
      </c>
      <c r="Y8" s="15">
        <v>0</v>
      </c>
      <c r="Z8" s="15">
        <v>2.040565231679264</v>
      </c>
      <c r="AA8" s="15">
        <v>1.602504547572874</v>
      </c>
    </row>
    <row r="9" spans="1:27" ht="34.5" customHeight="1">
      <c r="A9" s="4">
        <v>4</v>
      </c>
      <c r="B9" s="6" t="s">
        <v>6</v>
      </c>
      <c r="C9" s="17">
        <v>41597</v>
      </c>
      <c r="D9" s="18">
        <v>53.42070341611175</v>
      </c>
      <c r="E9" s="18">
        <v>7.365194605380196</v>
      </c>
      <c r="F9" s="18">
        <v>144.21809265091238</v>
      </c>
      <c r="G9" s="18">
        <v>0</v>
      </c>
      <c r="H9" s="18">
        <v>16.82090054571243</v>
      </c>
      <c r="I9" s="18">
        <v>0</v>
      </c>
      <c r="J9" s="18">
        <v>205.0039906724043</v>
      </c>
      <c r="K9" s="18">
        <v>221.82489121811673</v>
      </c>
      <c r="L9" s="18">
        <v>0.3405053249032382</v>
      </c>
      <c r="M9" s="18">
        <v>0.0771690266124961</v>
      </c>
      <c r="N9" s="18">
        <v>1.1153688967954416</v>
      </c>
      <c r="O9" s="18">
        <v>0</v>
      </c>
      <c r="P9" s="18">
        <v>0.13623578623458427</v>
      </c>
      <c r="Q9" s="18">
        <v>0</v>
      </c>
      <c r="R9" s="18">
        <v>1.5330432483111758</v>
      </c>
      <c r="S9" s="18">
        <v>1.66927903454576</v>
      </c>
      <c r="T9" s="15">
        <v>2.6147757224889396</v>
      </c>
      <c r="U9" s="15">
        <v>1.5907061266874352</v>
      </c>
      <c r="V9" s="15">
        <v>2.155013363220969</v>
      </c>
      <c r="W9" s="15">
        <v>0</v>
      </c>
      <c r="X9" s="15">
        <v>2.05781718722428</v>
      </c>
      <c r="Y9" s="15">
        <v>0</v>
      </c>
      <c r="Z9" s="15">
        <v>2.2287258899168902</v>
      </c>
      <c r="AA9" s="15">
        <v>2.2147774241398688</v>
      </c>
    </row>
    <row r="10" spans="1:27" ht="34.5" customHeight="1">
      <c r="A10" s="4">
        <v>5</v>
      </c>
      <c r="B10" s="6" t="s">
        <v>7</v>
      </c>
      <c r="C10" s="17">
        <v>76455.66666666667</v>
      </c>
      <c r="D10" s="18">
        <v>2.7434330134674996</v>
      </c>
      <c r="E10" s="18">
        <v>2.283414789398649</v>
      </c>
      <c r="F10" s="18">
        <v>107.14448460327779</v>
      </c>
      <c r="G10" s="18">
        <v>0.5650333308627657</v>
      </c>
      <c r="H10" s="18">
        <v>4.250999489900465</v>
      </c>
      <c r="I10" s="18">
        <v>0</v>
      </c>
      <c r="J10" s="18">
        <v>112.17133240614393</v>
      </c>
      <c r="K10" s="18">
        <v>116.98736522690716</v>
      </c>
      <c r="L10" s="18">
        <v>0.038375180387762844</v>
      </c>
      <c r="M10" s="18">
        <v>0.02372616810613558</v>
      </c>
      <c r="N10" s="18">
        <v>1.1620721376658374</v>
      </c>
      <c r="O10" s="18">
        <v>0.005231790100581164</v>
      </c>
      <c r="P10" s="18">
        <v>0.025988917324636932</v>
      </c>
      <c r="Q10" s="18">
        <v>0</v>
      </c>
      <c r="R10" s="18">
        <v>1.2241734861597358</v>
      </c>
      <c r="S10" s="18">
        <v>1.255394193584954</v>
      </c>
      <c r="T10" s="15">
        <v>1.191496250852079</v>
      </c>
      <c r="U10" s="15">
        <v>1.6040058801911063</v>
      </c>
      <c r="V10" s="15">
        <v>1.5366872263554203</v>
      </c>
      <c r="W10" s="15">
        <v>1.8</v>
      </c>
      <c r="X10" s="15">
        <v>2.726161717832579</v>
      </c>
      <c r="Y10" s="15">
        <v>0</v>
      </c>
      <c r="Z10" s="15">
        <v>1.5271709671100668</v>
      </c>
      <c r="AA10" s="15">
        <v>1.5531292325644392</v>
      </c>
    </row>
    <row r="11" spans="1:27" ht="34.5" customHeight="1">
      <c r="A11" s="4">
        <v>6</v>
      </c>
      <c r="B11" s="6" t="s">
        <v>8</v>
      </c>
      <c r="C11" s="17">
        <v>98213.66666666667</v>
      </c>
      <c r="D11" s="18">
        <v>38.88066833875802</v>
      </c>
      <c r="E11" s="18">
        <v>28.338662983087893</v>
      </c>
      <c r="F11" s="18">
        <v>135.2432553514278</v>
      </c>
      <c r="G11" s="18">
        <v>6.616095519632366</v>
      </c>
      <c r="H11" s="18">
        <v>35.156553229183984</v>
      </c>
      <c r="I11" s="18">
        <v>0</v>
      </c>
      <c r="J11" s="18">
        <v>202.4625866732737</v>
      </c>
      <c r="K11" s="18">
        <v>244.23523542209006</v>
      </c>
      <c r="L11" s="18">
        <v>0.3422843392467444</v>
      </c>
      <c r="M11" s="18">
        <v>0.4610050875472185</v>
      </c>
      <c r="N11" s="18">
        <v>1.6624977515009793</v>
      </c>
      <c r="O11" s="18">
        <v>0.038782789903645455</v>
      </c>
      <c r="P11" s="18">
        <v>0.42456413058603526</v>
      </c>
      <c r="Q11" s="18">
        <v>0</v>
      </c>
      <c r="R11" s="18">
        <v>2.465787178294942</v>
      </c>
      <c r="S11" s="18">
        <v>2.9291340987846226</v>
      </c>
      <c r="T11" s="15">
        <v>1.8931954070857007</v>
      </c>
      <c r="U11" s="15">
        <v>1.0245245930604943</v>
      </c>
      <c r="V11" s="15">
        <v>1.3558239425118417</v>
      </c>
      <c r="W11" s="15">
        <v>2.84322656865319</v>
      </c>
      <c r="X11" s="15">
        <v>1.3801037619709973</v>
      </c>
      <c r="Y11" s="15">
        <v>0</v>
      </c>
      <c r="Z11" s="15">
        <v>1.3684783805583323</v>
      </c>
      <c r="AA11" s="15">
        <v>1.389689621490471</v>
      </c>
    </row>
    <row r="12" spans="1:27" ht="34.5" customHeight="1">
      <c r="A12" s="4">
        <v>7</v>
      </c>
      <c r="B12" s="6" t="s">
        <v>9</v>
      </c>
      <c r="C12" s="17">
        <v>63321.333333333336</v>
      </c>
      <c r="D12" s="18">
        <v>41.038207239266384</v>
      </c>
      <c r="E12" s="18">
        <v>34.28321682002905</v>
      </c>
      <c r="F12" s="18">
        <v>148.8625476406055</v>
      </c>
      <c r="G12" s="18">
        <v>5.714945989766482</v>
      </c>
      <c r="H12" s="18">
        <v>34.601624518329785</v>
      </c>
      <c r="I12" s="18">
        <v>0</v>
      </c>
      <c r="J12" s="18">
        <v>224.18397169990092</v>
      </c>
      <c r="K12" s="18">
        <v>264.50054220799717</v>
      </c>
      <c r="L12" s="18">
        <v>0.30485776252342556</v>
      </c>
      <c r="M12" s="18">
        <v>0.3093112379187634</v>
      </c>
      <c r="N12" s="18">
        <v>2.1633941167800224</v>
      </c>
      <c r="O12" s="18">
        <v>0.049288286201596095</v>
      </c>
      <c r="P12" s="18">
        <v>0.286522709566023</v>
      </c>
      <c r="Q12" s="18">
        <v>0</v>
      </c>
      <c r="R12" s="18">
        <v>2.7775631172222113</v>
      </c>
      <c r="S12" s="18">
        <v>3.1133741129898302</v>
      </c>
      <c r="T12" s="15">
        <v>2.243571280563613</v>
      </c>
      <c r="U12" s="15">
        <v>1.8472880288641549</v>
      </c>
      <c r="V12" s="15">
        <v>1.1468286991412926</v>
      </c>
      <c r="W12" s="15">
        <v>1.9324895866709386</v>
      </c>
      <c r="X12" s="15">
        <v>2.012733101839093</v>
      </c>
      <c r="Y12" s="15">
        <v>0</v>
      </c>
      <c r="Z12" s="15">
        <v>1.3452077848975705</v>
      </c>
      <c r="AA12" s="15">
        <v>1.4159372469053757</v>
      </c>
    </row>
    <row r="13" spans="1:27" ht="34.5" customHeight="1">
      <c r="A13" s="4">
        <v>8</v>
      </c>
      <c r="B13" s="6" t="s">
        <v>10</v>
      </c>
      <c r="C13" s="17">
        <v>45038</v>
      </c>
      <c r="D13" s="18">
        <v>43.696878191749185</v>
      </c>
      <c r="E13" s="18">
        <v>5.025978062969049</v>
      </c>
      <c r="F13" s="18">
        <v>19.681602202584482</v>
      </c>
      <c r="G13" s="18">
        <v>12.449309472001422</v>
      </c>
      <c r="H13" s="18">
        <v>1.5017540743372264</v>
      </c>
      <c r="I13" s="18">
        <v>0</v>
      </c>
      <c r="J13" s="18">
        <v>68.40445845730272</v>
      </c>
      <c r="K13" s="18">
        <v>82.35552200364137</v>
      </c>
      <c r="L13" s="18">
        <v>0.4559261068431103</v>
      </c>
      <c r="M13" s="18">
        <v>0.09585239131400151</v>
      </c>
      <c r="N13" s="18">
        <v>0.19514632088458636</v>
      </c>
      <c r="O13" s="18">
        <v>0.7574270615924332</v>
      </c>
      <c r="P13" s="18">
        <v>0.020293973977530085</v>
      </c>
      <c r="Q13" s="18">
        <v>0</v>
      </c>
      <c r="R13" s="18">
        <v>0.7469248190416982</v>
      </c>
      <c r="S13" s="18">
        <v>1.5246458546116615</v>
      </c>
      <c r="T13" s="15">
        <v>1.597366968604915</v>
      </c>
      <c r="U13" s="15">
        <v>0.8739093506292952</v>
      </c>
      <c r="V13" s="15">
        <v>1.6809269162210336</v>
      </c>
      <c r="W13" s="15">
        <v>0.273938576691193</v>
      </c>
      <c r="X13" s="15">
        <v>1.2333333333333334</v>
      </c>
      <c r="Y13" s="15">
        <v>0</v>
      </c>
      <c r="Z13" s="15">
        <v>1.5263575108997225</v>
      </c>
      <c r="AA13" s="15">
        <v>0.9002694161678826</v>
      </c>
    </row>
    <row r="14" spans="1:27" ht="34.5" customHeight="1">
      <c r="A14" s="4">
        <v>9</v>
      </c>
      <c r="B14" s="6" t="s">
        <v>11</v>
      </c>
      <c r="C14" s="17">
        <v>83426.33333333333</v>
      </c>
      <c r="D14" s="18">
        <v>37.48660494887707</v>
      </c>
      <c r="E14" s="18">
        <v>18.699910899436226</v>
      </c>
      <c r="F14" s="18">
        <v>42.951306342122194</v>
      </c>
      <c r="G14" s="18">
        <v>0</v>
      </c>
      <c r="H14" s="18">
        <v>2.5543493461297198</v>
      </c>
      <c r="I14" s="18">
        <v>1.2289884488910376</v>
      </c>
      <c r="J14" s="18">
        <v>99.13782219043549</v>
      </c>
      <c r="K14" s="18">
        <v>102.92115998545626</v>
      </c>
      <c r="L14" s="18">
        <v>0.2826685419072315</v>
      </c>
      <c r="M14" s="18">
        <v>0.2266910128296818</v>
      </c>
      <c r="N14" s="18">
        <v>0.3260960767783157</v>
      </c>
      <c r="O14" s="18">
        <v>0</v>
      </c>
      <c r="P14" s="18">
        <v>0.0490013145329812</v>
      </c>
      <c r="Q14" s="18">
        <v>0.005741592382900683</v>
      </c>
      <c r="R14" s="18">
        <v>0.8354556315152291</v>
      </c>
      <c r="S14" s="18">
        <v>0.890198538431111</v>
      </c>
      <c r="T14" s="15">
        <v>2.2102804398835283</v>
      </c>
      <c r="U14" s="15">
        <v>1.3748457769317555</v>
      </c>
      <c r="V14" s="15">
        <v>2.1952275929669773</v>
      </c>
      <c r="W14" s="15">
        <v>0</v>
      </c>
      <c r="X14" s="15">
        <v>0.8688030006523159</v>
      </c>
      <c r="Y14" s="15">
        <v>3.5675017397355604</v>
      </c>
      <c r="Z14" s="15">
        <v>1.977719670774808</v>
      </c>
      <c r="AA14" s="15">
        <v>1.9269326923940073</v>
      </c>
    </row>
    <row r="15" spans="1:27" ht="34.5" customHeight="1">
      <c r="A15" s="4">
        <v>10</v>
      </c>
      <c r="B15" s="6" t="s">
        <v>12</v>
      </c>
      <c r="C15" s="17">
        <v>46878.333333333336</v>
      </c>
      <c r="D15" s="18">
        <v>17.51544779037935</v>
      </c>
      <c r="E15" s="18">
        <v>33.58726490560671</v>
      </c>
      <c r="F15" s="18">
        <v>12.562200021331813</v>
      </c>
      <c r="G15" s="18">
        <v>0</v>
      </c>
      <c r="H15" s="18">
        <v>2.9892274327158956</v>
      </c>
      <c r="I15" s="18">
        <v>0</v>
      </c>
      <c r="J15" s="18">
        <v>63.66491271731787</v>
      </c>
      <c r="K15" s="18">
        <v>66.65414015003377</v>
      </c>
      <c r="L15" s="18">
        <v>0.17558218082269705</v>
      </c>
      <c r="M15" s="18">
        <v>0.22268283144309728</v>
      </c>
      <c r="N15" s="18">
        <v>0.14561097877484266</v>
      </c>
      <c r="O15" s="18">
        <v>0</v>
      </c>
      <c r="P15" s="18">
        <v>0.0145269669712376</v>
      </c>
      <c r="Q15" s="18">
        <v>0</v>
      </c>
      <c r="R15" s="18">
        <v>0.543875991040637</v>
      </c>
      <c r="S15" s="18">
        <v>0.5584029580118746</v>
      </c>
      <c r="T15" s="15">
        <v>1.6626068116470256</v>
      </c>
      <c r="U15" s="15">
        <v>2.513834339176806</v>
      </c>
      <c r="V15" s="15">
        <v>1.4378723508155091</v>
      </c>
      <c r="W15" s="15">
        <v>0</v>
      </c>
      <c r="X15" s="15">
        <v>3.429515418502203</v>
      </c>
      <c r="Y15" s="15">
        <v>0</v>
      </c>
      <c r="Z15" s="15">
        <v>1.9509628961405712</v>
      </c>
      <c r="AA15" s="15">
        <v>1.989427741910838</v>
      </c>
    </row>
    <row r="16" spans="1:27" ht="34.5" customHeight="1">
      <c r="A16" s="4">
        <v>11</v>
      </c>
      <c r="B16" s="6" t="s">
        <v>13</v>
      </c>
      <c r="C16" s="17">
        <v>95208</v>
      </c>
      <c r="D16" s="18">
        <v>30.1809826905302</v>
      </c>
      <c r="E16" s="18">
        <v>8.84847911940173</v>
      </c>
      <c r="F16" s="18">
        <v>151.66275943198053</v>
      </c>
      <c r="G16" s="18">
        <v>1.915385261742711</v>
      </c>
      <c r="H16" s="18">
        <v>7.5838479959667255</v>
      </c>
      <c r="I16" s="18">
        <v>182.12532560289057</v>
      </c>
      <c r="J16" s="18">
        <v>190.69222124191248</v>
      </c>
      <c r="K16" s="18">
        <v>382.31678010251244</v>
      </c>
      <c r="L16" s="18">
        <v>0.19573985379379893</v>
      </c>
      <c r="M16" s="18">
        <v>0.12958995042433408</v>
      </c>
      <c r="N16" s="18">
        <v>1.5067221241912443</v>
      </c>
      <c r="O16" s="18">
        <v>0.06666456600285689</v>
      </c>
      <c r="P16" s="18">
        <v>0.06739979833627427</v>
      </c>
      <c r="Q16" s="18">
        <v>0.20715696159986555</v>
      </c>
      <c r="R16" s="18">
        <v>1.8320519284093773</v>
      </c>
      <c r="S16" s="18">
        <v>2.173273254348374</v>
      </c>
      <c r="T16" s="15">
        <v>2.5698209558560476</v>
      </c>
      <c r="U16" s="15">
        <v>1.1380099421840386</v>
      </c>
      <c r="V16" s="15">
        <v>1.67762364182212</v>
      </c>
      <c r="W16" s="15">
        <v>0.47886140433800767</v>
      </c>
      <c r="X16" s="15">
        <v>1.8753389434315098</v>
      </c>
      <c r="Y16" s="15">
        <v>14.652764116344715</v>
      </c>
      <c r="Z16" s="15">
        <v>1.734778167627915</v>
      </c>
      <c r="AA16" s="15">
        <v>2.9319581982121314</v>
      </c>
    </row>
    <row r="17" spans="1:27" ht="34.5" customHeight="1">
      <c r="A17" s="37" t="s">
        <v>14</v>
      </c>
      <c r="B17" s="38"/>
      <c r="C17" s="9">
        <v>645458</v>
      </c>
      <c r="D17" s="16">
        <v>36.51817004359695</v>
      </c>
      <c r="E17" s="16">
        <v>16.480954608975328</v>
      </c>
      <c r="F17" s="16">
        <v>87.84847193775585</v>
      </c>
      <c r="G17" s="16">
        <v>3.0130140148545683</v>
      </c>
      <c r="H17" s="16">
        <v>12.36851816849431</v>
      </c>
      <c r="I17" s="16">
        <v>28.14957905859096</v>
      </c>
      <c r="J17" s="16">
        <v>140.84759659032812</v>
      </c>
      <c r="K17" s="16">
        <v>184.378707832268</v>
      </c>
      <c r="L17" s="16">
        <v>0.2726544562155864</v>
      </c>
      <c r="M17" s="16">
        <v>0.1920372820539833</v>
      </c>
      <c r="N17" s="16">
        <v>0.9715721239801817</v>
      </c>
      <c r="O17" s="16">
        <v>0.08324786430720513</v>
      </c>
      <c r="P17" s="16">
        <v>0.12751875412497793</v>
      </c>
      <c r="Q17" s="16">
        <v>0.04546693975440695</v>
      </c>
      <c r="R17" s="16">
        <v>1.4362638622497514</v>
      </c>
      <c r="S17" s="16">
        <v>1.6924974204363414</v>
      </c>
      <c r="T17" s="14">
        <v>2.232261947378689</v>
      </c>
      <c r="U17" s="14">
        <v>1.4303606772514093</v>
      </c>
      <c r="V17" s="14">
        <v>1.5069814816881915</v>
      </c>
      <c r="W17" s="14">
        <v>0.6032214840042431</v>
      </c>
      <c r="X17" s="14">
        <v>1.6165619785845038</v>
      </c>
      <c r="Y17" s="14">
        <v>10.318698674481208</v>
      </c>
      <c r="Z17" s="14">
        <v>1.6344210871497484</v>
      </c>
      <c r="AA17" s="14">
        <v>1.8156473544750755</v>
      </c>
    </row>
    <row r="18" spans="1:27" ht="34.5" customHeight="1">
      <c r="A18" s="39" t="s">
        <v>15</v>
      </c>
      <c r="B18" s="40"/>
      <c r="C18" s="9">
        <v>997371</v>
      </c>
      <c r="D18" s="16">
        <v>29.128298296220763</v>
      </c>
      <c r="E18" s="16">
        <v>11.69147087693546</v>
      </c>
      <c r="F18" s="16">
        <v>68.8134485562544</v>
      </c>
      <c r="G18" s="16">
        <v>1.9499002878567753</v>
      </c>
      <c r="H18" s="16">
        <v>8.004402574368013</v>
      </c>
      <c r="I18" s="16">
        <v>18.310103261474417</v>
      </c>
      <c r="J18" s="16">
        <v>109.63321772941062</v>
      </c>
      <c r="K18" s="16">
        <v>137.89762385310985</v>
      </c>
      <c r="L18" s="16">
        <v>0.27836482111471056</v>
      </c>
      <c r="M18" s="16">
        <v>0.13752555468326222</v>
      </c>
      <c r="N18" s="16">
        <v>0.8409187754606865</v>
      </c>
      <c r="O18" s="16">
        <v>0.05387463641914594</v>
      </c>
      <c r="P18" s="16">
        <v>0.08252495811488401</v>
      </c>
      <c r="Q18" s="16">
        <v>0.02953063604215482</v>
      </c>
      <c r="R18" s="16">
        <v>1.2568091512586594</v>
      </c>
      <c r="S18" s="16">
        <v>1.4227393818348442</v>
      </c>
      <c r="T18" s="14">
        <v>1.7440121791477718</v>
      </c>
      <c r="U18" s="14">
        <v>1.4168846538936362</v>
      </c>
      <c r="V18" s="14">
        <v>1.363854444375555</v>
      </c>
      <c r="W18" s="14">
        <v>0.6032214840042431</v>
      </c>
      <c r="X18" s="14">
        <v>1.6165619785845042</v>
      </c>
      <c r="Y18" s="14">
        <v>10.33395918921672</v>
      </c>
      <c r="Z18" s="14">
        <v>1.4538566127245864</v>
      </c>
      <c r="AA18" s="14">
        <v>1.6154003749591552</v>
      </c>
    </row>
    <row r="20" spans="1:18" ht="15.75" customHeight="1">
      <c r="A20" s="1" t="s">
        <v>19</v>
      </c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5.75" customHeight="1"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.75" customHeight="1"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.75" customHeight="1">
      <c r="B23" s="25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.75" customHeight="1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5.75" customHeight="1"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/>
  <mergeCells count="18">
    <mergeCell ref="T3:AA3"/>
    <mergeCell ref="T4:AA4"/>
    <mergeCell ref="A2:AA2"/>
    <mergeCell ref="B24:R24"/>
    <mergeCell ref="B25:R25"/>
    <mergeCell ref="A17:B17"/>
    <mergeCell ref="A18:B18"/>
    <mergeCell ref="B20:R20"/>
    <mergeCell ref="B21:R21"/>
    <mergeCell ref="B22:R22"/>
    <mergeCell ref="B23:R23"/>
    <mergeCell ref="A3:A5"/>
    <mergeCell ref="B3:B5"/>
    <mergeCell ref="C3:C5"/>
    <mergeCell ref="D3:K3"/>
    <mergeCell ref="L3:S3"/>
    <mergeCell ref="D4:K4"/>
    <mergeCell ref="L4:S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5"/>
  <sheetViews>
    <sheetView zoomScale="70" zoomScaleNormal="70" zoomScalePageLayoutView="0" workbookViewId="0" topLeftCell="A4">
      <selection activeCell="D17" sqref="D17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3" width="18.421875" style="1" customWidth="1"/>
    <col min="4" max="16384" width="9.140625" style="1" customWidth="1"/>
  </cols>
  <sheetData>
    <row r="2" spans="1:27" ht="79.5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45.75" customHeight="1">
      <c r="A3" s="26"/>
      <c r="B3" s="29" t="s">
        <v>25</v>
      </c>
      <c r="C3" s="29" t="s">
        <v>0</v>
      </c>
      <c r="D3" s="32" t="s">
        <v>16</v>
      </c>
      <c r="E3" s="33"/>
      <c r="F3" s="33"/>
      <c r="G3" s="33"/>
      <c r="H3" s="33"/>
      <c r="I3" s="33"/>
      <c r="J3" s="33"/>
      <c r="K3" s="34"/>
      <c r="L3" s="32" t="s">
        <v>17</v>
      </c>
      <c r="M3" s="33"/>
      <c r="N3" s="33"/>
      <c r="O3" s="33"/>
      <c r="P3" s="33"/>
      <c r="Q3" s="33"/>
      <c r="R3" s="33"/>
      <c r="S3" s="34"/>
      <c r="T3" s="35" t="s">
        <v>27</v>
      </c>
      <c r="U3" s="33"/>
      <c r="V3" s="33"/>
      <c r="W3" s="33"/>
      <c r="X3" s="33"/>
      <c r="Y3" s="33"/>
      <c r="Z3" s="33"/>
      <c r="AA3" s="34"/>
    </row>
    <row r="4" spans="1:27" ht="29.25" customHeight="1">
      <c r="A4" s="27"/>
      <c r="B4" s="30"/>
      <c r="C4" s="30"/>
      <c r="D4" s="32" t="s">
        <v>18</v>
      </c>
      <c r="E4" s="33"/>
      <c r="F4" s="33"/>
      <c r="G4" s="33"/>
      <c r="H4" s="33"/>
      <c r="I4" s="33"/>
      <c r="J4" s="33"/>
      <c r="K4" s="34"/>
      <c r="L4" s="32" t="s">
        <v>18</v>
      </c>
      <c r="M4" s="33"/>
      <c r="N4" s="33"/>
      <c r="O4" s="33"/>
      <c r="P4" s="33"/>
      <c r="Q4" s="33"/>
      <c r="R4" s="33"/>
      <c r="S4" s="34"/>
      <c r="T4" s="32" t="s">
        <v>18</v>
      </c>
      <c r="U4" s="33"/>
      <c r="V4" s="33"/>
      <c r="W4" s="33"/>
      <c r="X4" s="33"/>
      <c r="Y4" s="33"/>
      <c r="Z4" s="33"/>
      <c r="AA4" s="34"/>
    </row>
    <row r="5" spans="1:27" ht="20.25" customHeight="1">
      <c r="A5" s="28"/>
      <c r="B5" s="31"/>
      <c r="C5" s="3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 t="s">
        <v>1</v>
      </c>
      <c r="K5" s="8" t="s">
        <v>2</v>
      </c>
      <c r="L5" s="7">
        <v>1</v>
      </c>
      <c r="M5" s="7">
        <v>2</v>
      </c>
      <c r="N5" s="7">
        <v>3</v>
      </c>
      <c r="O5" s="7">
        <v>4</v>
      </c>
      <c r="P5" s="7">
        <v>5</v>
      </c>
      <c r="Q5" s="7">
        <v>6</v>
      </c>
      <c r="R5" s="8" t="s">
        <v>1</v>
      </c>
      <c r="S5" s="8" t="s">
        <v>2</v>
      </c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8" t="s">
        <v>1</v>
      </c>
      <c r="AA5" s="8" t="s">
        <v>2</v>
      </c>
    </row>
    <row r="6" spans="1:27" ht="34.5" customHeight="1">
      <c r="A6" s="2">
        <v>1</v>
      </c>
      <c r="B6" s="3" t="s">
        <v>3</v>
      </c>
      <c r="C6" s="19">
        <v>353015.3333333333</v>
      </c>
      <c r="D6" s="20">
        <v>5.480937560785842</v>
      </c>
      <c r="E6" s="20">
        <v>2.8646064476897144</v>
      </c>
      <c r="F6" s="20">
        <v>30.19834832481308</v>
      </c>
      <c r="G6" s="20">
        <v>0</v>
      </c>
      <c r="H6" s="20">
        <v>0</v>
      </c>
      <c r="I6" s="20">
        <v>1.0544726102548898</v>
      </c>
      <c r="J6" s="20">
        <v>38.54389233328864</v>
      </c>
      <c r="K6" s="20">
        <v>39.59836494354353</v>
      </c>
      <c r="L6" s="20">
        <v>0.09844048322735749</v>
      </c>
      <c r="M6" s="20">
        <v>0.03940905305340844</v>
      </c>
      <c r="N6" s="20">
        <v>0.5266371810100797</v>
      </c>
      <c r="O6" s="20">
        <v>0</v>
      </c>
      <c r="P6" s="20">
        <v>0</v>
      </c>
      <c r="Q6" s="20">
        <v>0.001127429781142651</v>
      </c>
      <c r="R6" s="20">
        <v>0.6644867172908456</v>
      </c>
      <c r="S6" s="20">
        <v>0.6656141470719883</v>
      </c>
      <c r="T6" s="21">
        <v>0.9279613056698609</v>
      </c>
      <c r="U6" s="21">
        <v>1.211484090473453</v>
      </c>
      <c r="V6" s="21">
        <v>0.9556974394557951</v>
      </c>
      <c r="W6" s="21">
        <v>0</v>
      </c>
      <c r="X6" s="21">
        <v>0</v>
      </c>
      <c r="Y6" s="21">
        <v>0</v>
      </c>
      <c r="Z6" s="21">
        <v>0.9667585353307118</v>
      </c>
      <c r="AA6" s="21">
        <v>0.9915245220707135</v>
      </c>
    </row>
    <row r="7" spans="1:27" ht="34.5" customHeight="1">
      <c r="A7" s="4">
        <v>2</v>
      </c>
      <c r="B7" s="5" t="s">
        <v>4</v>
      </c>
      <c r="C7" s="22">
        <v>76671.33333333333</v>
      </c>
      <c r="D7" s="23">
        <v>51.98071856495693</v>
      </c>
      <c r="E7" s="23">
        <v>0</v>
      </c>
      <c r="F7" s="23">
        <v>8.773552914170441</v>
      </c>
      <c r="G7" s="23">
        <v>0</v>
      </c>
      <c r="H7" s="23">
        <v>4.809620283982714</v>
      </c>
      <c r="I7" s="23">
        <v>0</v>
      </c>
      <c r="J7" s="23">
        <v>60.75427147912737</v>
      </c>
      <c r="K7" s="23">
        <v>65.56389176311008</v>
      </c>
      <c r="L7" s="23">
        <v>0.26191014459989387</v>
      </c>
      <c r="M7" s="23">
        <v>0</v>
      </c>
      <c r="N7" s="23">
        <v>0.10110688914587806</v>
      </c>
      <c r="O7" s="23">
        <v>0</v>
      </c>
      <c r="P7" s="23">
        <v>0.05039693236063893</v>
      </c>
      <c r="Q7" s="23">
        <v>0</v>
      </c>
      <c r="R7" s="23">
        <v>0.36301703374577193</v>
      </c>
      <c r="S7" s="23">
        <v>0.41341396610641085</v>
      </c>
      <c r="T7" s="24">
        <v>3.307795926497686</v>
      </c>
      <c r="U7" s="24">
        <v>0</v>
      </c>
      <c r="V7" s="24">
        <v>1.4462504299965602</v>
      </c>
      <c r="W7" s="24">
        <v>0</v>
      </c>
      <c r="X7" s="24">
        <v>1.590579710144927</v>
      </c>
      <c r="Y7" s="24">
        <v>0</v>
      </c>
      <c r="Z7" s="24">
        <v>2.7893214289991506</v>
      </c>
      <c r="AA7" s="24">
        <v>2.6431896814630207</v>
      </c>
    </row>
    <row r="8" spans="1:27" ht="34.5" customHeight="1">
      <c r="A8" s="4">
        <v>3</v>
      </c>
      <c r="B8" s="6" t="s">
        <v>5</v>
      </c>
      <c r="C8" s="22">
        <v>18892.666666666668</v>
      </c>
      <c r="D8" s="23">
        <v>24.694502276015385</v>
      </c>
      <c r="E8" s="23">
        <v>22.943823000105862</v>
      </c>
      <c r="F8" s="23">
        <v>10.859028194361127</v>
      </c>
      <c r="G8" s="23">
        <v>0.28794241151769645</v>
      </c>
      <c r="H8" s="23">
        <v>1.7312537492501499</v>
      </c>
      <c r="I8" s="23">
        <v>0</v>
      </c>
      <c r="J8" s="23">
        <v>58.49735347048238</v>
      </c>
      <c r="K8" s="23">
        <v>60.51654963125023</v>
      </c>
      <c r="L8" s="23">
        <v>0.16344966300857472</v>
      </c>
      <c r="M8" s="23">
        <v>0.24549207805497716</v>
      </c>
      <c r="N8" s="23">
        <v>0.09188750485197078</v>
      </c>
      <c r="O8" s="23">
        <v>0.0033875577825611346</v>
      </c>
      <c r="P8" s="23">
        <v>0.011697660467906417</v>
      </c>
      <c r="Q8" s="23">
        <v>0</v>
      </c>
      <c r="R8" s="23">
        <v>0.5008292459155226</v>
      </c>
      <c r="S8" s="23">
        <v>0.5159144641659902</v>
      </c>
      <c r="T8" s="24">
        <v>2.5180537564766845</v>
      </c>
      <c r="U8" s="24">
        <v>1.557675722294093</v>
      </c>
      <c r="V8" s="24">
        <v>1.9696236559139784</v>
      </c>
      <c r="W8" s="24">
        <v>0</v>
      </c>
      <c r="X8" s="24">
        <v>2.466666666666667</v>
      </c>
      <c r="Y8" s="24">
        <v>0</v>
      </c>
      <c r="Z8" s="24">
        <v>1.9466832241245695</v>
      </c>
      <c r="AA8" s="24">
        <v>1.9549929892958526</v>
      </c>
    </row>
    <row r="9" spans="1:27" ht="34.5" customHeight="1">
      <c r="A9" s="4">
        <v>4</v>
      </c>
      <c r="B9" s="6" t="s">
        <v>6</v>
      </c>
      <c r="C9" s="22">
        <v>41700</v>
      </c>
      <c r="D9" s="23">
        <v>11.383573141486812</v>
      </c>
      <c r="E9" s="23">
        <v>0.1262589928057554</v>
      </c>
      <c r="F9" s="23">
        <v>113.57628297362108</v>
      </c>
      <c r="G9" s="23">
        <v>0</v>
      </c>
      <c r="H9" s="23">
        <v>21.764004796163064</v>
      </c>
      <c r="I9" s="23">
        <v>196.5819424460431</v>
      </c>
      <c r="J9" s="23">
        <v>125.08611510791364</v>
      </c>
      <c r="K9" s="23">
        <v>343.4320623501198</v>
      </c>
      <c r="L9" s="23">
        <v>0.06875299760191847</v>
      </c>
      <c r="M9" s="23">
        <v>0.0019424460431654675</v>
      </c>
      <c r="N9" s="23">
        <v>0.70136690647482</v>
      </c>
      <c r="O9" s="23">
        <v>0</v>
      </c>
      <c r="P9" s="23">
        <v>0.14446043165467626</v>
      </c>
      <c r="Q9" s="23">
        <v>0.25688249400479624</v>
      </c>
      <c r="R9" s="23">
        <v>0.772062350119904</v>
      </c>
      <c r="S9" s="23">
        <v>1.1734052757793765</v>
      </c>
      <c r="T9" s="24">
        <v>2.7595337751424256</v>
      </c>
      <c r="U9" s="24">
        <v>1.0833333333333333</v>
      </c>
      <c r="V9" s="24">
        <v>2.698926955471216</v>
      </c>
      <c r="W9" s="24">
        <v>0</v>
      </c>
      <c r="X9" s="24">
        <v>2.51095340858787</v>
      </c>
      <c r="Y9" s="24">
        <v>0</v>
      </c>
      <c r="Z9" s="24">
        <v>2.7002593570430187</v>
      </c>
      <c r="AA9" s="24">
        <v>4.877997247825167</v>
      </c>
    </row>
    <row r="10" spans="1:27" ht="34.5" customHeight="1">
      <c r="A10" s="4">
        <v>5</v>
      </c>
      <c r="B10" s="6" t="s">
        <v>7</v>
      </c>
      <c r="C10" s="22">
        <v>76572</v>
      </c>
      <c r="D10" s="23">
        <v>0</v>
      </c>
      <c r="E10" s="23">
        <v>11.943464974141984</v>
      </c>
      <c r="F10" s="23">
        <v>146.07675129290075</v>
      </c>
      <c r="G10" s="23">
        <v>4.456459280154626</v>
      </c>
      <c r="H10" s="23">
        <v>12.50874993470198</v>
      </c>
      <c r="I10" s="23">
        <v>62.95575406153685</v>
      </c>
      <c r="J10" s="23">
        <v>158.02021626704274</v>
      </c>
      <c r="K10" s="23">
        <v>237.9411795434362</v>
      </c>
      <c r="L10" s="23">
        <v>0</v>
      </c>
      <c r="M10" s="23">
        <v>0.0761897299273886</v>
      </c>
      <c r="N10" s="23">
        <v>0.9776550174998698</v>
      </c>
      <c r="O10" s="23">
        <v>0.02345504884291908</v>
      </c>
      <c r="P10" s="23">
        <v>0.10687979940448206</v>
      </c>
      <c r="Q10" s="23">
        <v>0.08476988977694196</v>
      </c>
      <c r="R10" s="23">
        <v>1.0538447474272585</v>
      </c>
      <c r="S10" s="23">
        <v>1.2689494854516017</v>
      </c>
      <c r="T10" s="24">
        <v>0</v>
      </c>
      <c r="U10" s="24">
        <v>2.612658553308193</v>
      </c>
      <c r="V10" s="24">
        <v>2.4902572768197038</v>
      </c>
      <c r="W10" s="24">
        <v>3.1666666666666674</v>
      </c>
      <c r="X10" s="24">
        <v>1.9505946562398175</v>
      </c>
      <c r="Y10" s="24">
        <v>0</v>
      </c>
      <c r="Z10" s="24">
        <v>2.499106512175474</v>
      </c>
      <c r="AA10" s="24">
        <v>3.125172728457826</v>
      </c>
    </row>
    <row r="11" spans="1:27" ht="34.5" customHeight="1">
      <c r="A11" s="4">
        <v>6</v>
      </c>
      <c r="B11" s="6" t="s">
        <v>8</v>
      </c>
      <c r="C11" s="22">
        <v>98561.66666666667</v>
      </c>
      <c r="D11" s="23">
        <v>29.667883051220045</v>
      </c>
      <c r="E11" s="23">
        <v>52.2569186803524</v>
      </c>
      <c r="F11" s="23">
        <v>177.7996516563235</v>
      </c>
      <c r="G11" s="23">
        <v>0</v>
      </c>
      <c r="H11" s="23">
        <v>40.544525424015404</v>
      </c>
      <c r="I11" s="23">
        <v>193.0896021103539</v>
      </c>
      <c r="J11" s="23">
        <v>259.72445338789595</v>
      </c>
      <c r="K11" s="23">
        <v>493.3585809222652</v>
      </c>
      <c r="L11" s="23">
        <v>0.5080778531207194</v>
      </c>
      <c r="M11" s="23">
        <v>0.6504963051896445</v>
      </c>
      <c r="N11" s="23">
        <v>1.8873767691969487</v>
      </c>
      <c r="O11" s="23">
        <v>0</v>
      </c>
      <c r="P11" s="23">
        <v>0.5506704770279186</v>
      </c>
      <c r="Q11" s="23">
        <v>0.18482844919424385</v>
      </c>
      <c r="R11" s="23">
        <v>3.0459509275073127</v>
      </c>
      <c r="S11" s="23">
        <v>3.7814498537294754</v>
      </c>
      <c r="T11" s="24">
        <v>0.9732065951767616</v>
      </c>
      <c r="U11" s="24">
        <v>1.3388986804754028</v>
      </c>
      <c r="V11" s="24">
        <v>1.570077356025869</v>
      </c>
      <c r="W11" s="24">
        <v>0</v>
      </c>
      <c r="X11" s="24">
        <v>1.227126055581144</v>
      </c>
      <c r="Y11" s="24">
        <v>0</v>
      </c>
      <c r="Z11" s="24">
        <v>1.42114597142927</v>
      </c>
      <c r="AA11" s="24">
        <v>2.1744683477056985</v>
      </c>
    </row>
    <row r="12" spans="1:27" ht="34.5" customHeight="1">
      <c r="A12" s="4">
        <v>7</v>
      </c>
      <c r="B12" s="6" t="s">
        <v>9</v>
      </c>
      <c r="C12" s="22">
        <v>63459.666666666664</v>
      </c>
      <c r="D12" s="23">
        <v>59.3138161246776</v>
      </c>
      <c r="E12" s="23">
        <v>45.92698249281697</v>
      </c>
      <c r="F12" s="23">
        <v>408.64513417971506</v>
      </c>
      <c r="G12" s="23">
        <v>0.26427809789945317</v>
      </c>
      <c r="H12" s="23">
        <v>25.5990314057748</v>
      </c>
      <c r="I12" s="23">
        <v>55.17249276443306</v>
      </c>
      <c r="J12" s="23">
        <v>513.8859327972096</v>
      </c>
      <c r="K12" s="23">
        <v>594.921735065317</v>
      </c>
      <c r="L12" s="23">
        <v>0.49057931809705896</v>
      </c>
      <c r="M12" s="23">
        <v>0.4311084730983984</v>
      </c>
      <c r="N12" s="23">
        <v>2.9011498116914147</v>
      </c>
      <c r="O12" s="23">
        <v>0.008525099932240425</v>
      </c>
      <c r="P12" s="23">
        <v>0.19248446519836745</v>
      </c>
      <c r="Q12" s="23">
        <v>0.05813141155274481</v>
      </c>
      <c r="R12" s="23">
        <v>3.822837602886872</v>
      </c>
      <c r="S12" s="23">
        <v>4.081978579570225</v>
      </c>
      <c r="T12" s="24">
        <v>2.015094329521607</v>
      </c>
      <c r="U12" s="24">
        <v>1.7755385383921833</v>
      </c>
      <c r="V12" s="24">
        <v>2.3476044597496366</v>
      </c>
      <c r="W12" s="24">
        <v>0.5166666666666666</v>
      </c>
      <c r="X12" s="24">
        <v>2.216545231273025</v>
      </c>
      <c r="Y12" s="24">
        <v>0</v>
      </c>
      <c r="Z12" s="24">
        <v>2.240420974239751</v>
      </c>
      <c r="AA12" s="24">
        <v>2.4290578840157866</v>
      </c>
    </row>
    <row r="13" spans="1:27" ht="34.5" customHeight="1">
      <c r="A13" s="4">
        <v>8</v>
      </c>
      <c r="B13" s="6" t="s">
        <v>10</v>
      </c>
      <c r="C13" s="22">
        <v>45147</v>
      </c>
      <c r="D13" s="23">
        <v>65.05581766230313</v>
      </c>
      <c r="E13" s="23">
        <v>2.1768888298225795</v>
      </c>
      <c r="F13" s="23">
        <v>107.99273484395421</v>
      </c>
      <c r="G13" s="23">
        <v>0</v>
      </c>
      <c r="H13" s="23">
        <v>4.2563182492745915</v>
      </c>
      <c r="I13" s="23">
        <v>0</v>
      </c>
      <c r="J13" s="23">
        <v>175.2254413360799</v>
      </c>
      <c r="K13" s="23">
        <v>179.4817595853545</v>
      </c>
      <c r="L13" s="23">
        <v>0.6729572286087669</v>
      </c>
      <c r="M13" s="23">
        <v>0.02717788557379228</v>
      </c>
      <c r="N13" s="23">
        <v>0.7272465501583714</v>
      </c>
      <c r="O13" s="23">
        <v>0</v>
      </c>
      <c r="P13" s="23">
        <v>0.0544443706115578</v>
      </c>
      <c r="Q13" s="23">
        <v>0</v>
      </c>
      <c r="R13" s="23">
        <v>1.4273816643409307</v>
      </c>
      <c r="S13" s="23">
        <v>1.4818260349524885</v>
      </c>
      <c r="T13" s="24">
        <v>1.611192482390889</v>
      </c>
      <c r="U13" s="24">
        <v>1.334963325183374</v>
      </c>
      <c r="V13" s="24">
        <v>2.47492258804658</v>
      </c>
      <c r="W13" s="24">
        <v>0</v>
      </c>
      <c r="X13" s="24">
        <v>1.3029563330621101</v>
      </c>
      <c r="Y13" s="24">
        <v>0</v>
      </c>
      <c r="Z13" s="24">
        <v>2.0460007965819393</v>
      </c>
      <c r="AA13" s="24">
        <v>2.0187002989536618</v>
      </c>
    </row>
    <row r="14" spans="1:27" ht="34.5" customHeight="1">
      <c r="A14" s="4">
        <v>9</v>
      </c>
      <c r="B14" s="6" t="s">
        <v>11</v>
      </c>
      <c r="C14" s="22">
        <v>83570</v>
      </c>
      <c r="D14" s="23">
        <v>27.80758645446931</v>
      </c>
      <c r="E14" s="23">
        <v>21.311343783654436</v>
      </c>
      <c r="F14" s="23">
        <v>28.654577001316255</v>
      </c>
      <c r="G14" s="23">
        <v>0</v>
      </c>
      <c r="H14" s="23">
        <v>0</v>
      </c>
      <c r="I14" s="23">
        <v>34.99063060907024</v>
      </c>
      <c r="J14" s="23">
        <v>77.77350723944</v>
      </c>
      <c r="K14" s="23">
        <v>112.76413784851023</v>
      </c>
      <c r="L14" s="23">
        <v>0.17485939930597094</v>
      </c>
      <c r="M14" s="23">
        <v>0.19546487974153395</v>
      </c>
      <c r="N14" s="23">
        <v>0.30975230345817883</v>
      </c>
      <c r="O14" s="23">
        <v>0</v>
      </c>
      <c r="P14" s="23">
        <v>0</v>
      </c>
      <c r="Q14" s="23">
        <v>0.04702644489649396</v>
      </c>
      <c r="R14" s="23">
        <v>0.6800765825056837</v>
      </c>
      <c r="S14" s="23">
        <v>0.7271030274021777</v>
      </c>
      <c r="T14" s="24">
        <v>2.6504710417664654</v>
      </c>
      <c r="U14" s="24">
        <v>1.8171502907866564</v>
      </c>
      <c r="V14" s="24">
        <v>1.5418005871899862</v>
      </c>
      <c r="W14" s="24">
        <v>0</v>
      </c>
      <c r="X14" s="24">
        <v>0</v>
      </c>
      <c r="Y14" s="24">
        <v>12.401047497879556</v>
      </c>
      <c r="Z14" s="24">
        <v>1.905998756612826</v>
      </c>
      <c r="AA14" s="24">
        <v>2.584781284971365</v>
      </c>
    </row>
    <row r="15" spans="1:27" ht="34.5" customHeight="1">
      <c r="A15" s="4">
        <v>10</v>
      </c>
      <c r="B15" s="6" t="s">
        <v>12</v>
      </c>
      <c r="C15" s="22">
        <v>46952.666666666664</v>
      </c>
      <c r="D15" s="23">
        <v>7.758984225248122</v>
      </c>
      <c r="E15" s="23">
        <v>11.807849039458178</v>
      </c>
      <c r="F15" s="23">
        <v>32.60113021624615</v>
      </c>
      <c r="G15" s="23">
        <v>0</v>
      </c>
      <c r="H15" s="23">
        <v>1.8933961862301043</v>
      </c>
      <c r="I15" s="23">
        <v>73.14600519672295</v>
      </c>
      <c r="J15" s="23">
        <v>52.16796348095245</v>
      </c>
      <c r="K15" s="23">
        <v>127.20736486390551</v>
      </c>
      <c r="L15" s="23">
        <v>0.07973987987902709</v>
      </c>
      <c r="M15" s="23">
        <v>0.0796120916099902</v>
      </c>
      <c r="N15" s="23">
        <v>0.2202217836402618</v>
      </c>
      <c r="O15" s="23">
        <v>0</v>
      </c>
      <c r="P15" s="23">
        <v>0.013524258473072174</v>
      </c>
      <c r="Q15" s="23">
        <v>0.05437390847520199</v>
      </c>
      <c r="R15" s="23">
        <v>0.37957375512927904</v>
      </c>
      <c r="S15" s="23">
        <v>0.44747192207755315</v>
      </c>
      <c r="T15" s="24">
        <v>1.6217280982905986</v>
      </c>
      <c r="U15" s="24">
        <v>0</v>
      </c>
      <c r="V15" s="24">
        <v>2.4672952933591232</v>
      </c>
      <c r="W15" s="24">
        <v>0</v>
      </c>
      <c r="X15" s="24">
        <v>0</v>
      </c>
      <c r="Y15" s="24">
        <v>0</v>
      </c>
      <c r="Z15" s="24">
        <v>2.290637975535855</v>
      </c>
      <c r="AA15" s="24">
        <v>4.7380017452007</v>
      </c>
    </row>
    <row r="16" spans="1:27" ht="34.5" customHeight="1">
      <c r="A16" s="4">
        <v>11</v>
      </c>
      <c r="B16" s="6" t="s">
        <v>13</v>
      </c>
      <c r="C16" s="22">
        <v>95319.33333333333</v>
      </c>
      <c r="D16" s="23">
        <v>33.931783688513704</v>
      </c>
      <c r="E16" s="23">
        <v>41.45546199092176</v>
      </c>
      <c r="F16" s="23">
        <v>184.02618216661196</v>
      </c>
      <c r="G16" s="23">
        <v>10.822043796641466</v>
      </c>
      <c r="H16" s="23">
        <v>2.668084124242022</v>
      </c>
      <c r="I16" s="23">
        <v>663.2713720196673</v>
      </c>
      <c r="J16" s="23">
        <v>259.4134278460474</v>
      </c>
      <c r="K16" s="23">
        <v>936.1749277865981</v>
      </c>
      <c r="L16" s="23">
        <v>0.23613257891018957</v>
      </c>
      <c r="M16" s="23">
        <v>0.3600948391022459</v>
      </c>
      <c r="N16" s="23">
        <v>1.8652669273110056</v>
      </c>
      <c r="O16" s="23">
        <v>0.17736171046097673</v>
      </c>
      <c r="P16" s="23">
        <v>0.03196623280341868</v>
      </c>
      <c r="Q16" s="23">
        <v>0.4648270025668105</v>
      </c>
      <c r="R16" s="23">
        <v>2.461494345323441</v>
      </c>
      <c r="S16" s="23">
        <v>3.1356492911546465</v>
      </c>
      <c r="T16" s="24">
        <v>2.394966974705291</v>
      </c>
      <c r="U16" s="24">
        <v>1.918728877753176</v>
      </c>
      <c r="V16" s="24">
        <v>1.6443239255476303</v>
      </c>
      <c r="W16" s="24">
        <v>1.0169466461611265</v>
      </c>
      <c r="X16" s="24">
        <v>1.3910950661853192</v>
      </c>
      <c r="Y16" s="24">
        <v>23.78201525718284</v>
      </c>
      <c r="Z16" s="24">
        <v>1.7564765643202565</v>
      </c>
      <c r="AA16" s="24">
        <v>4.975975950857845</v>
      </c>
    </row>
    <row r="17" spans="1:27" ht="34.5" customHeight="1">
      <c r="A17" s="37" t="s">
        <v>14</v>
      </c>
      <c r="B17" s="38"/>
      <c r="C17" s="19">
        <v>646846.3333333334</v>
      </c>
      <c r="D17" s="20">
        <v>31.652706284181868</v>
      </c>
      <c r="E17" s="20">
        <v>24.43160791924306</v>
      </c>
      <c r="F17" s="20">
        <v>133.87761441537634</v>
      </c>
      <c r="G17" s="20">
        <v>2.1566188569258338</v>
      </c>
      <c r="H17" s="20">
        <v>13.021437342923793</v>
      </c>
      <c r="I17" s="20">
        <v>162.52968067119494</v>
      </c>
      <c r="J17" s="20">
        <v>189.96192861880127</v>
      </c>
      <c r="K17" s="20">
        <v>367.66966548984584</v>
      </c>
      <c r="L17" s="20">
        <v>0.27594189037169564</v>
      </c>
      <c r="M17" s="20">
        <v>0.2437193996101083</v>
      </c>
      <c r="N17" s="20">
        <v>1.1294490860528958</v>
      </c>
      <c r="O17" s="20">
        <v>0.029847892776182276</v>
      </c>
      <c r="P17" s="20">
        <v>0.14056352384569448</v>
      </c>
      <c r="Q17" s="20">
        <v>0.138980458522091</v>
      </c>
      <c r="R17" s="20">
        <v>1.6491103760346995</v>
      </c>
      <c r="S17" s="20">
        <v>1.9585022511786672</v>
      </c>
      <c r="T17" s="21">
        <v>1.9117978210041164</v>
      </c>
      <c r="U17" s="21">
        <v>1.6707470393088448</v>
      </c>
      <c r="V17" s="21">
        <v>1.9755592360407708</v>
      </c>
      <c r="W17" s="21">
        <v>1.2042273096113678</v>
      </c>
      <c r="X17" s="21">
        <v>1.5439564246670248</v>
      </c>
      <c r="Y17" s="21">
        <v>19.490711428009952</v>
      </c>
      <c r="Z17" s="21">
        <v>1.9198424736489987</v>
      </c>
      <c r="AA17" s="21">
        <v>3.128833655655103</v>
      </c>
    </row>
    <row r="18" spans="1:27" ht="34.5" customHeight="1">
      <c r="A18" s="39" t="s">
        <v>15</v>
      </c>
      <c r="B18" s="40"/>
      <c r="C18" s="19">
        <v>999861.6666666667</v>
      </c>
      <c r="D18" s="20">
        <v>22.412392380946034</v>
      </c>
      <c r="E18" s="20">
        <v>16.817072361676704</v>
      </c>
      <c r="F18" s="20">
        <v>97.27217998489793</v>
      </c>
      <c r="G18" s="20">
        <v>1.3951940018369213</v>
      </c>
      <c r="H18" s="20">
        <v>8.424034324748256</v>
      </c>
      <c r="I18" s="20">
        <v>105.51856973548009</v>
      </c>
      <c r="J18" s="20">
        <v>136.50164472752067</v>
      </c>
      <c r="K18" s="20">
        <v>251.83944278958595</v>
      </c>
      <c r="L18" s="20">
        <v>0.21327250269620635</v>
      </c>
      <c r="M18" s="20">
        <v>0.1715847358884646</v>
      </c>
      <c r="N18" s="20">
        <v>0.9166177987955006</v>
      </c>
      <c r="O18" s="20">
        <v>0.019309671171178676</v>
      </c>
      <c r="P18" s="20">
        <v>0.09093557942182008</v>
      </c>
      <c r="Q18" s="20">
        <v>0.0903094928131725</v>
      </c>
      <c r="R18" s="20">
        <v>1.3014750373801713</v>
      </c>
      <c r="S18" s="20">
        <v>1.5020297807863427</v>
      </c>
      <c r="T18" s="21">
        <v>1.751467574551099</v>
      </c>
      <c r="U18" s="21">
        <v>1.6335050895405525</v>
      </c>
      <c r="V18" s="21">
        <v>1.76867937964839</v>
      </c>
      <c r="W18" s="21">
        <v>1.2042273096113678</v>
      </c>
      <c r="X18" s="21">
        <v>1.5439564246670245</v>
      </c>
      <c r="Y18" s="21">
        <v>19.473510194137123</v>
      </c>
      <c r="Z18" s="21">
        <v>1.748037685536331</v>
      </c>
      <c r="AA18" s="21">
        <v>2.794434637837684</v>
      </c>
    </row>
    <row r="20" spans="1:18" ht="15.75" customHeight="1">
      <c r="A20" s="1" t="s">
        <v>19</v>
      </c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5.75" customHeight="1"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.75" customHeight="1"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.75" customHeight="1">
      <c r="B23" s="25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.75" customHeight="1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5.75" customHeight="1"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/>
  <mergeCells count="18">
    <mergeCell ref="B24:R24"/>
    <mergeCell ref="B25:R25"/>
    <mergeCell ref="A17:B17"/>
    <mergeCell ref="A18:B18"/>
    <mergeCell ref="B20:R20"/>
    <mergeCell ref="B21:R21"/>
    <mergeCell ref="B22:R22"/>
    <mergeCell ref="B23:R23"/>
    <mergeCell ref="A2:AA2"/>
    <mergeCell ref="A3:A5"/>
    <mergeCell ref="B3:B5"/>
    <mergeCell ref="C3:C5"/>
    <mergeCell ref="D3:K3"/>
    <mergeCell ref="L3:S3"/>
    <mergeCell ref="T3:AA3"/>
    <mergeCell ref="D4:K4"/>
    <mergeCell ref="L4:S4"/>
    <mergeCell ref="T4:AA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5"/>
  <sheetViews>
    <sheetView tabSelected="1" zoomScale="70" zoomScaleNormal="70" zoomScalePageLayoutView="0" workbookViewId="0" topLeftCell="A4">
      <selection activeCell="D17" sqref="D17"/>
    </sheetView>
  </sheetViews>
  <sheetFormatPr defaultColWidth="9.140625" defaultRowHeight="12.75"/>
  <cols>
    <col min="1" max="1" width="4.8515625" style="1" customWidth="1"/>
    <col min="2" max="2" width="18.57421875" style="1" customWidth="1"/>
    <col min="3" max="3" width="18.421875" style="1" customWidth="1"/>
    <col min="4" max="5" width="9.57421875" style="1" bestFit="1" customWidth="1"/>
    <col min="6" max="6" width="10.8515625" style="1" bestFit="1" customWidth="1"/>
    <col min="7" max="9" width="9.57421875" style="1" bestFit="1" customWidth="1"/>
    <col min="10" max="10" width="10.8515625" style="1" bestFit="1" customWidth="1"/>
    <col min="11" max="11" width="11.00390625" style="1" bestFit="1" customWidth="1"/>
    <col min="12" max="19" width="9.421875" style="1" bestFit="1" customWidth="1"/>
    <col min="20" max="27" width="9.28125" style="1" bestFit="1" customWidth="1"/>
    <col min="28" max="16384" width="9.140625" style="1" customWidth="1"/>
  </cols>
  <sheetData>
    <row r="2" spans="1:27" ht="79.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45.75" customHeight="1">
      <c r="A3" s="26"/>
      <c r="B3" s="29" t="s">
        <v>25</v>
      </c>
      <c r="C3" s="29" t="s">
        <v>0</v>
      </c>
      <c r="D3" s="32" t="s">
        <v>16</v>
      </c>
      <c r="E3" s="33"/>
      <c r="F3" s="33"/>
      <c r="G3" s="33"/>
      <c r="H3" s="33"/>
      <c r="I3" s="33"/>
      <c r="J3" s="33"/>
      <c r="K3" s="34"/>
      <c r="L3" s="32" t="s">
        <v>17</v>
      </c>
      <c r="M3" s="33"/>
      <c r="N3" s="33"/>
      <c r="O3" s="33"/>
      <c r="P3" s="33"/>
      <c r="Q3" s="33"/>
      <c r="R3" s="33"/>
      <c r="S3" s="34"/>
      <c r="T3" s="35" t="s">
        <v>27</v>
      </c>
      <c r="U3" s="33"/>
      <c r="V3" s="33"/>
      <c r="W3" s="33"/>
      <c r="X3" s="33"/>
      <c r="Y3" s="33"/>
      <c r="Z3" s="33"/>
      <c r="AA3" s="34"/>
    </row>
    <row r="4" spans="1:27" ht="29.25" customHeight="1">
      <c r="A4" s="27"/>
      <c r="B4" s="30"/>
      <c r="C4" s="30"/>
      <c r="D4" s="32" t="s">
        <v>18</v>
      </c>
      <c r="E4" s="33"/>
      <c r="F4" s="33"/>
      <c r="G4" s="33"/>
      <c r="H4" s="33"/>
      <c r="I4" s="33"/>
      <c r="J4" s="33"/>
      <c r="K4" s="34"/>
      <c r="L4" s="32" t="s">
        <v>18</v>
      </c>
      <c r="M4" s="33"/>
      <c r="N4" s="33"/>
      <c r="O4" s="33"/>
      <c r="P4" s="33"/>
      <c r="Q4" s="33"/>
      <c r="R4" s="33"/>
      <c r="S4" s="34"/>
      <c r="T4" s="32" t="s">
        <v>18</v>
      </c>
      <c r="U4" s="33"/>
      <c r="V4" s="33"/>
      <c r="W4" s="33"/>
      <c r="X4" s="33"/>
      <c r="Y4" s="33"/>
      <c r="Z4" s="33"/>
      <c r="AA4" s="34"/>
    </row>
    <row r="5" spans="1:27" ht="20.25" customHeight="1">
      <c r="A5" s="28"/>
      <c r="B5" s="31"/>
      <c r="C5" s="31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 t="s">
        <v>1</v>
      </c>
      <c r="K5" s="8" t="s">
        <v>2</v>
      </c>
      <c r="L5" s="7">
        <v>1</v>
      </c>
      <c r="M5" s="7">
        <v>2</v>
      </c>
      <c r="N5" s="7">
        <v>3</v>
      </c>
      <c r="O5" s="7">
        <v>4</v>
      </c>
      <c r="P5" s="7">
        <v>5</v>
      </c>
      <c r="Q5" s="7">
        <v>6</v>
      </c>
      <c r="R5" s="8" t="s">
        <v>1</v>
      </c>
      <c r="S5" s="8" t="s">
        <v>2</v>
      </c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8" t="s">
        <v>1</v>
      </c>
      <c r="AA5" s="8" t="s">
        <v>2</v>
      </c>
    </row>
    <row r="6" spans="1:27" ht="34.5" customHeight="1">
      <c r="A6" s="2">
        <v>1</v>
      </c>
      <c r="B6" s="3" t="s">
        <v>3</v>
      </c>
      <c r="C6" s="12">
        <v>351709.0833333333</v>
      </c>
      <c r="D6" s="10">
        <v>33.648426900527895</v>
      </c>
      <c r="E6" s="10">
        <v>20.121707558206964</v>
      </c>
      <c r="F6" s="10">
        <v>155.70641406103042</v>
      </c>
      <c r="G6" s="10">
        <v>0</v>
      </c>
      <c r="H6" s="10">
        <v>0</v>
      </c>
      <c r="I6" s="10">
        <v>1.6582246389704771</v>
      </c>
      <c r="J6" s="10">
        <v>209.47654851976523</v>
      </c>
      <c r="K6" s="10">
        <v>211.13477315873575</v>
      </c>
      <c r="L6" s="10">
        <v>0.6601415373575312</v>
      </c>
      <c r="M6" s="10">
        <v>0.25567029204872305</v>
      </c>
      <c r="N6" s="10">
        <v>2.790919542637405</v>
      </c>
      <c r="O6" s="10">
        <v>0</v>
      </c>
      <c r="P6" s="10">
        <v>0</v>
      </c>
      <c r="Q6" s="10">
        <v>0.0016906659911442676</v>
      </c>
      <c r="R6" s="10">
        <v>3.706731372043659</v>
      </c>
      <c r="S6" s="10">
        <v>3.7084220380348034</v>
      </c>
      <c r="T6" s="14">
        <v>0.8495255687949027</v>
      </c>
      <c r="U6" s="14">
        <v>1.311696364679213</v>
      </c>
      <c r="V6" s="14">
        <v>0.9298393813835316</v>
      </c>
      <c r="W6" s="14">
        <v>0</v>
      </c>
      <c r="X6" s="14">
        <v>0</v>
      </c>
      <c r="Y6" s="14">
        <v>0</v>
      </c>
      <c r="Z6" s="14">
        <v>0.941874513754657</v>
      </c>
      <c r="AA6" s="14">
        <v>0.9488976308218953</v>
      </c>
    </row>
    <row r="7" spans="1:27" ht="34.5" customHeight="1">
      <c r="A7" s="4">
        <v>2</v>
      </c>
      <c r="B7" s="5" t="s">
        <v>4</v>
      </c>
      <c r="C7" s="13">
        <v>76383</v>
      </c>
      <c r="D7" s="11">
        <v>213.06926256637647</v>
      </c>
      <c r="E7" s="11">
        <v>0</v>
      </c>
      <c r="F7" s="11">
        <v>23.31323780891465</v>
      </c>
      <c r="G7" s="11">
        <v>0.0836867500337798</v>
      </c>
      <c r="H7" s="11">
        <v>8.833333835003495</v>
      </c>
      <c r="I7" s="11">
        <v>9.506984792548394</v>
      </c>
      <c r="J7" s="11">
        <v>236.38250037529113</v>
      </c>
      <c r="K7" s="11">
        <v>254.80650575287677</v>
      </c>
      <c r="L7" s="11">
        <v>1.1722807070704602</v>
      </c>
      <c r="M7" s="11">
        <v>0</v>
      </c>
      <c r="N7" s="11">
        <v>0.2814027018205425</v>
      </c>
      <c r="O7" s="11">
        <v>0.010460843754222475</v>
      </c>
      <c r="P7" s="11">
        <v>0.11680367902062051</v>
      </c>
      <c r="Q7" s="11">
        <v>0.11958052016545567</v>
      </c>
      <c r="R7" s="11">
        <v>1.4536834088910027</v>
      </c>
      <c r="S7" s="11">
        <v>1.7005284518313013</v>
      </c>
      <c r="T7" s="15">
        <v>3.0292696575896403</v>
      </c>
      <c r="U7" s="15">
        <v>0</v>
      </c>
      <c r="V7" s="15">
        <v>1.3807755254947813</v>
      </c>
      <c r="W7" s="15">
        <v>0.13333333333333333</v>
      </c>
      <c r="X7" s="15">
        <v>1.2604246015007883</v>
      </c>
      <c r="Y7" s="15">
        <v>1.3250464734827778</v>
      </c>
      <c r="Z7" s="15">
        <v>2.710155674538338</v>
      </c>
      <c r="AA7" s="15">
        <v>2.4973266935392475</v>
      </c>
    </row>
    <row r="8" spans="1:27" ht="34.5" customHeight="1">
      <c r="A8" s="4">
        <v>3</v>
      </c>
      <c r="B8" s="6" t="s">
        <v>5</v>
      </c>
      <c r="C8" s="13">
        <v>18837</v>
      </c>
      <c r="D8" s="11">
        <v>130.21080629790893</v>
      </c>
      <c r="E8" s="11">
        <v>125.36804186569452</v>
      </c>
      <c r="F8" s="11">
        <v>27.43253647733224</v>
      </c>
      <c r="G8" s="11">
        <v>62.09289509125167</v>
      </c>
      <c r="H8" s="11">
        <v>10.047561242571215</v>
      </c>
      <c r="I8" s="11">
        <v>0</v>
      </c>
      <c r="J8" s="11">
        <v>283.01138464093566</v>
      </c>
      <c r="K8" s="11">
        <v>355.15184097475856</v>
      </c>
      <c r="L8" s="11">
        <v>0.7952010166428019</v>
      </c>
      <c r="M8" s="11">
        <v>0.9488588390752191</v>
      </c>
      <c r="N8" s="11">
        <v>0.32135599254098846</v>
      </c>
      <c r="O8" s="11">
        <v>1.7260015850739072</v>
      </c>
      <c r="P8" s="11">
        <v>0.1243989313080998</v>
      </c>
      <c r="Q8" s="11">
        <v>0</v>
      </c>
      <c r="R8" s="11">
        <v>2.065415848259009</v>
      </c>
      <c r="S8" s="11">
        <v>3.915816364641016</v>
      </c>
      <c r="T8" s="15">
        <v>2.729096240504402</v>
      </c>
      <c r="U8" s="15">
        <v>2.2020845234099182</v>
      </c>
      <c r="V8" s="15">
        <v>1.4227490754838013</v>
      </c>
      <c r="W8" s="15">
        <v>0.5995832181173119</v>
      </c>
      <c r="X8" s="15">
        <v>1.3461478509659035</v>
      </c>
      <c r="Y8" s="15">
        <v>0</v>
      </c>
      <c r="Z8" s="15">
        <v>2.2837320700614443</v>
      </c>
      <c r="AA8" s="15">
        <v>1.5116125983405133</v>
      </c>
    </row>
    <row r="9" spans="1:27" ht="34.5" customHeight="1">
      <c r="A9" s="4">
        <v>4</v>
      </c>
      <c r="B9" s="6" t="s">
        <v>6</v>
      </c>
      <c r="C9" s="13">
        <v>41571.333333333336</v>
      </c>
      <c r="D9" s="11">
        <v>101.22025779690242</v>
      </c>
      <c r="E9" s="11">
        <v>25.7642094929277</v>
      </c>
      <c r="F9" s="11">
        <v>388.43119245022314</v>
      </c>
      <c r="G9" s="11">
        <v>0</v>
      </c>
      <c r="H9" s="11">
        <v>49.43927797203026</v>
      </c>
      <c r="I9" s="11">
        <v>215.73483657073646</v>
      </c>
      <c r="J9" s="11">
        <v>515.4156597400532</v>
      </c>
      <c r="K9" s="11">
        <v>780.5897742828199</v>
      </c>
      <c r="L9" s="11">
        <v>0.6425566997661459</v>
      </c>
      <c r="M9" s="11">
        <v>0.28488773031959475</v>
      </c>
      <c r="N9" s="11">
        <v>2.9487318889344083</v>
      </c>
      <c r="O9" s="11">
        <v>0</v>
      </c>
      <c r="P9" s="11">
        <v>0.3766751092231997</v>
      </c>
      <c r="Q9" s="11">
        <v>0.2771463889518835</v>
      </c>
      <c r="R9" s="11">
        <v>3.876176319020149</v>
      </c>
      <c r="S9" s="11">
        <v>4.529997817195232</v>
      </c>
      <c r="T9" s="15">
        <v>2.6254559282146057</v>
      </c>
      <c r="U9" s="15">
        <v>1.5072726756855361</v>
      </c>
      <c r="V9" s="15">
        <v>2.1954702737803653</v>
      </c>
      <c r="W9" s="15">
        <v>0</v>
      </c>
      <c r="X9" s="15">
        <v>2.1875296403305704</v>
      </c>
      <c r="Y9" s="15">
        <v>12.973579136679705</v>
      </c>
      <c r="Z9" s="15">
        <v>2.21616879333267</v>
      </c>
      <c r="AA9" s="15">
        <v>2.8719284415539574</v>
      </c>
    </row>
    <row r="10" spans="1:27" ht="34.5" customHeight="1">
      <c r="A10" s="4">
        <v>5</v>
      </c>
      <c r="B10" s="6" t="s">
        <v>7</v>
      </c>
      <c r="C10" s="13">
        <v>76398.33333333333</v>
      </c>
      <c r="D10" s="11">
        <v>12.386320551732563</v>
      </c>
      <c r="E10" s="11">
        <v>53.8548248980445</v>
      </c>
      <c r="F10" s="11">
        <v>489.96136891549565</v>
      </c>
      <c r="G10" s="11">
        <v>5.021492611017392</v>
      </c>
      <c r="H10" s="11">
        <v>17.064260702797934</v>
      </c>
      <c r="I10" s="11">
        <v>62.95575406153685</v>
      </c>
      <c r="J10" s="11">
        <v>556.2025143652727</v>
      </c>
      <c r="K10" s="11">
        <v>641.2440217406248</v>
      </c>
      <c r="L10" s="11">
        <v>0.09360117856320396</v>
      </c>
      <c r="M10" s="11">
        <v>0.3878208806407367</v>
      </c>
      <c r="N10" s="11">
        <v>4.12207737895707</v>
      </c>
      <c r="O10" s="11">
        <v>0.028686838943500246</v>
      </c>
      <c r="P10" s="11">
        <v>0.13963563402235207</v>
      </c>
      <c r="Q10" s="11">
        <v>0.08476988977694196</v>
      </c>
      <c r="R10" s="11">
        <v>4.603499438161011</v>
      </c>
      <c r="S10" s="11">
        <v>4.856591800903805</v>
      </c>
      <c r="T10" s="15">
        <v>2.2055136380874965</v>
      </c>
      <c r="U10" s="15">
        <v>2.314420031960307</v>
      </c>
      <c r="V10" s="15">
        <v>1.9810454934556208</v>
      </c>
      <c r="W10" s="15">
        <v>0</v>
      </c>
      <c r="X10" s="15">
        <v>2.036760509148449</v>
      </c>
      <c r="Y10" s="15">
        <v>0</v>
      </c>
      <c r="Z10" s="15">
        <v>2.013694588347998</v>
      </c>
      <c r="AA10" s="15">
        <v>2.200596797193216</v>
      </c>
    </row>
    <row r="11" spans="1:27" ht="34.5" customHeight="1">
      <c r="A11" s="4">
        <v>6</v>
      </c>
      <c r="B11" s="6" t="s">
        <v>8</v>
      </c>
      <c r="C11" s="13">
        <v>98116.75000000001</v>
      </c>
      <c r="D11" s="11">
        <v>137.84819373253316</v>
      </c>
      <c r="E11" s="11">
        <v>123.96668684670426</v>
      </c>
      <c r="F11" s="11">
        <v>520.10107523597</v>
      </c>
      <c r="G11" s="11">
        <v>17.37660251067525</v>
      </c>
      <c r="H11" s="11">
        <v>129.34671141957193</v>
      </c>
      <c r="I11" s="11">
        <v>193.448090942048</v>
      </c>
      <c r="J11" s="11">
        <v>781.9159558152076</v>
      </c>
      <c r="K11" s="11">
        <v>1122.0873606875027</v>
      </c>
      <c r="L11" s="11">
        <v>1.3358997032418582</v>
      </c>
      <c r="M11" s="11">
        <v>1.671002715497929</v>
      </c>
      <c r="N11" s="11">
        <v>6.067589220898012</v>
      </c>
      <c r="O11" s="11">
        <v>0.10807020398377945</v>
      </c>
      <c r="P11" s="11">
        <v>1.7634421712552402</v>
      </c>
      <c r="Q11" s="11">
        <v>0.18510420983400852</v>
      </c>
      <c r="R11" s="11">
        <v>9.074491639637799</v>
      </c>
      <c r="S11" s="11">
        <v>11.131108224710827</v>
      </c>
      <c r="T11" s="15">
        <v>1.7197922044348815</v>
      </c>
      <c r="U11" s="15">
        <v>1.2364500837028303</v>
      </c>
      <c r="V11" s="15">
        <v>1.4286318566321643</v>
      </c>
      <c r="W11" s="15">
        <v>2.6798324715668707</v>
      </c>
      <c r="X11" s="15">
        <v>1.2224832539447676</v>
      </c>
      <c r="Y11" s="15">
        <v>17.417944475305905</v>
      </c>
      <c r="Z11" s="15">
        <v>1.4361060778320673</v>
      </c>
      <c r="AA11" s="15">
        <v>1.6801072843709792</v>
      </c>
    </row>
    <row r="12" spans="1:27" ht="34.5" customHeight="1">
      <c r="A12" s="4">
        <v>7</v>
      </c>
      <c r="B12" s="6" t="s">
        <v>9</v>
      </c>
      <c r="C12" s="13">
        <v>63296.25</v>
      </c>
      <c r="D12" s="11">
        <v>139.94894264976236</v>
      </c>
      <c r="E12" s="11">
        <v>123.76047714408804</v>
      </c>
      <c r="F12" s="11">
        <v>924.5862587475974</v>
      </c>
      <c r="G12" s="11">
        <v>11.262260861094166</v>
      </c>
      <c r="H12" s="11">
        <v>131.2358757180895</v>
      </c>
      <c r="I12" s="11">
        <v>174.18534205752627</v>
      </c>
      <c r="J12" s="11">
        <v>1188.2956785414476</v>
      </c>
      <c r="K12" s="11">
        <v>1504.9791571781575</v>
      </c>
      <c r="L12" s="11">
        <v>1.1803420059905054</v>
      </c>
      <c r="M12" s="11">
        <v>1.249179237658129</v>
      </c>
      <c r="N12" s="11">
        <v>8.60441959164317</v>
      </c>
      <c r="O12" s="11">
        <v>0.17216688554071669</v>
      </c>
      <c r="P12" s="11">
        <v>1.0828433296359126</v>
      </c>
      <c r="Q12" s="11">
        <v>0.4388788175544249</v>
      </c>
      <c r="R12" s="11">
        <v>11.033940835291805</v>
      </c>
      <c r="S12" s="11">
        <v>12.727829868022859</v>
      </c>
      <c r="T12" s="15">
        <v>1.9761072347321016</v>
      </c>
      <c r="U12" s="15">
        <v>1.6512239051739983</v>
      </c>
      <c r="V12" s="15">
        <v>1.790913473593615</v>
      </c>
      <c r="W12" s="15">
        <v>1.090246519215285</v>
      </c>
      <c r="X12" s="15">
        <v>2.0199271080488823</v>
      </c>
      <c r="Y12" s="15">
        <v>6.614785034440845</v>
      </c>
      <c r="Z12" s="15">
        <v>1.7949097490486075</v>
      </c>
      <c r="AA12" s="15">
        <v>1.9707197702247166</v>
      </c>
    </row>
    <row r="13" spans="1:27" ht="34.5" customHeight="1">
      <c r="A13" s="4">
        <v>8</v>
      </c>
      <c r="B13" s="6" t="s">
        <v>10</v>
      </c>
      <c r="C13" s="13">
        <v>45030.166666666664</v>
      </c>
      <c r="D13" s="11">
        <v>196.49094863978104</v>
      </c>
      <c r="E13" s="11">
        <v>9.538330099399236</v>
      </c>
      <c r="F13" s="11">
        <v>212.03664401648518</v>
      </c>
      <c r="G13" s="11">
        <v>26.026305225952918</v>
      </c>
      <c r="H13" s="11">
        <v>13.279801569050868</v>
      </c>
      <c r="I13" s="11">
        <v>47.97846623856205</v>
      </c>
      <c r="J13" s="11">
        <v>418.0659227556655</v>
      </c>
      <c r="K13" s="11">
        <v>505.3504957892313</v>
      </c>
      <c r="L13" s="11">
        <v>2.050613288305281</v>
      </c>
      <c r="M13" s="11">
        <v>0.14820262966438724</v>
      </c>
      <c r="N13" s="11">
        <v>2.436136974641556</v>
      </c>
      <c r="O13" s="11">
        <v>1.0345095149637067</v>
      </c>
      <c r="P13" s="11">
        <v>0.12039057412143461</v>
      </c>
      <c r="Q13" s="11">
        <v>0.11730116122143291</v>
      </c>
      <c r="R13" s="11">
        <v>4.634952892611224</v>
      </c>
      <c r="S13" s="11">
        <v>5.907154142917799</v>
      </c>
      <c r="T13" s="15">
        <v>1.5970096178898916</v>
      </c>
      <c r="U13" s="15">
        <v>1.0726676623979043</v>
      </c>
      <c r="V13" s="15">
        <v>1.450634387034576</v>
      </c>
      <c r="W13" s="15">
        <v>0</v>
      </c>
      <c r="X13" s="15">
        <v>1.8384331810528487</v>
      </c>
      <c r="Y13" s="15">
        <v>6.816992224540111</v>
      </c>
      <c r="Z13" s="15">
        <v>1.503308780196818</v>
      </c>
      <c r="AA13" s="15">
        <v>1.4258148779225208</v>
      </c>
    </row>
    <row r="14" spans="1:27" ht="34.5" customHeight="1">
      <c r="A14" s="4">
        <v>9</v>
      </c>
      <c r="B14" s="6" t="s">
        <v>11</v>
      </c>
      <c r="C14" s="13">
        <v>83400.91666666666</v>
      </c>
      <c r="D14" s="11">
        <v>117.4394809459676</v>
      </c>
      <c r="E14" s="11">
        <v>83.51978939746712</v>
      </c>
      <c r="F14" s="11">
        <v>137.25837589841834</v>
      </c>
      <c r="G14" s="11">
        <v>0</v>
      </c>
      <c r="H14" s="11">
        <v>3.606181347504941</v>
      </c>
      <c r="I14" s="11">
        <v>44.84911524483451</v>
      </c>
      <c r="J14" s="11">
        <v>338.21764624185306</v>
      </c>
      <c r="K14" s="11">
        <v>386.67294283419255</v>
      </c>
      <c r="L14" s="11">
        <v>0.9453294604866277</v>
      </c>
      <c r="M14" s="11">
        <v>0.8686905507289334</v>
      </c>
      <c r="N14" s="11">
        <v>1.2990115632004964</v>
      </c>
      <c r="O14" s="11">
        <v>0</v>
      </c>
      <c r="P14" s="11">
        <v>0.05497902056506169</v>
      </c>
      <c r="Q14" s="11">
        <v>0.06462175732983601</v>
      </c>
      <c r="R14" s="11">
        <v>3.1130315744160577</v>
      </c>
      <c r="S14" s="11">
        <v>3.2326323523109552</v>
      </c>
      <c r="T14" s="15">
        <v>2.070521193135376</v>
      </c>
      <c r="U14" s="15">
        <v>1.6024077720078076</v>
      </c>
      <c r="V14" s="15">
        <v>1.7610617665871278</v>
      </c>
      <c r="W14" s="15">
        <v>0</v>
      </c>
      <c r="X14" s="15">
        <v>1.09319922109726</v>
      </c>
      <c r="Y14" s="15">
        <v>11.567083362733925</v>
      </c>
      <c r="Z14" s="15">
        <v>1.8107624789366077</v>
      </c>
      <c r="AA14" s="15">
        <v>1.9935917063471327</v>
      </c>
    </row>
    <row r="15" spans="1:27" ht="34.5" customHeight="1">
      <c r="A15" s="4">
        <v>10</v>
      </c>
      <c r="B15" s="6" t="s">
        <v>12</v>
      </c>
      <c r="C15" s="13">
        <v>46873.166666666664</v>
      </c>
      <c r="D15" s="11">
        <v>58.814985810311434</v>
      </c>
      <c r="E15" s="11">
        <v>70.63417958370572</v>
      </c>
      <c r="F15" s="11">
        <v>90.61635304568242</v>
      </c>
      <c r="G15" s="11">
        <v>0</v>
      </c>
      <c r="H15" s="11">
        <v>14.313221903532243</v>
      </c>
      <c r="I15" s="11">
        <v>73.14600519672295</v>
      </c>
      <c r="J15" s="11">
        <v>220.0655184396996</v>
      </c>
      <c r="K15" s="11">
        <v>307.5247455399548</v>
      </c>
      <c r="L15" s="11">
        <v>0.6568572052106162</v>
      </c>
      <c r="M15" s="11">
        <v>0.4941492398561008</v>
      </c>
      <c r="N15" s="11">
        <v>0.8422230262645617</v>
      </c>
      <c r="O15" s="11">
        <v>0</v>
      </c>
      <c r="P15" s="11">
        <v>0.07961940269795581</v>
      </c>
      <c r="Q15" s="11">
        <v>0.05437390847520199</v>
      </c>
      <c r="R15" s="11">
        <v>1.9932294713312786</v>
      </c>
      <c r="S15" s="11">
        <v>2.127222782504436</v>
      </c>
      <c r="T15" s="15">
        <v>1.492333121611844</v>
      </c>
      <c r="U15" s="15">
        <v>2.382349766920442</v>
      </c>
      <c r="V15" s="15">
        <v>1.7931978866212597</v>
      </c>
      <c r="W15" s="15">
        <v>0</v>
      </c>
      <c r="X15" s="15">
        <v>2.9961754334829847</v>
      </c>
      <c r="Y15" s="15">
        <v>0</v>
      </c>
      <c r="Z15" s="15">
        <v>1.840108574258619</v>
      </c>
      <c r="AA15" s="15">
        <v>2.409438479044319</v>
      </c>
    </row>
    <row r="16" spans="1:27" ht="34.5" customHeight="1">
      <c r="A16" s="4">
        <v>11</v>
      </c>
      <c r="B16" s="6" t="s">
        <v>13</v>
      </c>
      <c r="C16" s="13">
        <v>95176.83333333333</v>
      </c>
      <c r="D16" s="11">
        <v>106.96300339256446</v>
      </c>
      <c r="E16" s="11">
        <v>65.71349646362059</v>
      </c>
      <c r="F16" s="11">
        <v>499.5547682175969</v>
      </c>
      <c r="G16" s="11">
        <v>25.889110095170643</v>
      </c>
      <c r="H16" s="11">
        <v>13.838870346096645</v>
      </c>
      <c r="I16" s="11">
        <v>1052.3306838733624</v>
      </c>
      <c r="J16" s="11">
        <v>672.231268073782</v>
      </c>
      <c r="K16" s="11">
        <v>1764.2899323884117</v>
      </c>
      <c r="L16" s="11">
        <v>0.7571548132615082</v>
      </c>
      <c r="M16" s="11">
        <v>0.7169064157166274</v>
      </c>
      <c r="N16" s="11">
        <v>5.335734356216044</v>
      </c>
      <c r="O16" s="11">
        <v>0.7433281493526308</v>
      </c>
      <c r="P16" s="11">
        <v>0.10983354502624404</v>
      </c>
      <c r="Q16" s="11">
        <v>0.9739622208839191</v>
      </c>
      <c r="R16" s="11">
        <v>6.809795585194179</v>
      </c>
      <c r="S16" s="11">
        <v>8.636919500456973</v>
      </c>
      <c r="T16" s="15">
        <v>2.3544943411641337</v>
      </c>
      <c r="U16" s="15">
        <v>1.5277097778034872</v>
      </c>
      <c r="V16" s="15">
        <v>1.5604061686330133</v>
      </c>
      <c r="W16" s="15">
        <v>0.5804773687484152</v>
      </c>
      <c r="X16" s="15">
        <v>2.0999762781625493</v>
      </c>
      <c r="Y16" s="15">
        <v>18.00772592114028</v>
      </c>
      <c r="Z16" s="15">
        <v>1.6452556215131813</v>
      </c>
      <c r="AA16" s="15">
        <v>3.404550917131709</v>
      </c>
    </row>
    <row r="17" spans="1:27" ht="34.5" customHeight="1">
      <c r="A17" s="37" t="s">
        <v>14</v>
      </c>
      <c r="B17" s="38"/>
      <c r="C17" s="12">
        <v>645083.75</v>
      </c>
      <c r="D17" s="10">
        <v>120.67313072390257</v>
      </c>
      <c r="E17" s="10">
        <v>68.99104144723147</v>
      </c>
      <c r="F17" s="10">
        <v>369.28332910924274</v>
      </c>
      <c r="G17" s="10">
        <v>11.800030830609552</v>
      </c>
      <c r="H17" s="10">
        <v>43.575707242065775</v>
      </c>
      <c r="I17" s="10">
        <v>238.66885363572945</v>
      </c>
      <c r="J17" s="10">
        <v>558.9475012803767</v>
      </c>
      <c r="K17" s="10">
        <v>852.9920929887816</v>
      </c>
      <c r="L17" s="10">
        <v>0.9584150113918182</v>
      </c>
      <c r="M17" s="10">
        <v>0.7331236194415109</v>
      </c>
      <c r="N17" s="10">
        <v>3.674541891073975</v>
      </c>
      <c r="O17" s="10">
        <v>0.2702430538445176</v>
      </c>
      <c r="P17" s="10">
        <v>0.47027653756684673</v>
      </c>
      <c r="Q17" s="10">
        <v>0.2774768218911545</v>
      </c>
      <c r="R17" s="10">
        <v>5.366080521907304</v>
      </c>
      <c r="S17" s="10">
        <v>6.384076935209823</v>
      </c>
      <c r="T17" s="14">
        <v>2.0984842907225207</v>
      </c>
      <c r="U17" s="14">
        <v>1.568426743177556</v>
      </c>
      <c r="V17" s="14">
        <v>1.6749631203746715</v>
      </c>
      <c r="W17" s="14">
        <v>0.7277418520562985</v>
      </c>
      <c r="X17" s="14">
        <v>1.5443291964454628</v>
      </c>
      <c r="Y17" s="14">
        <v>14.335663066021887</v>
      </c>
      <c r="Z17" s="14">
        <v>1.7360514159215599</v>
      </c>
      <c r="AA17" s="14">
        <v>2.226873990934934</v>
      </c>
    </row>
    <row r="18" spans="1:27" ht="34.5" customHeight="1">
      <c r="A18" s="39" t="s">
        <v>15</v>
      </c>
      <c r="B18" s="40"/>
      <c r="C18" s="12">
        <v>996792.8333333333</v>
      </c>
      <c r="D18" s="10">
        <v>89.96590314011699</v>
      </c>
      <c r="E18" s="10">
        <v>51.74467175040455</v>
      </c>
      <c r="F18" s="10">
        <v>293.90780730431516</v>
      </c>
      <c r="G18" s="10">
        <v>7.636760982257115</v>
      </c>
      <c r="H18" s="10">
        <v>28.19955594793519</v>
      </c>
      <c r="I18" s="10">
        <v>155.01112577640896</v>
      </c>
      <c r="J18" s="10">
        <v>435.6183821948367</v>
      </c>
      <c r="K18" s="10">
        <v>626.465824901438</v>
      </c>
      <c r="L18" s="10">
        <v>0.853147721771238</v>
      </c>
      <c r="M18" s="10">
        <v>0.5646263039283012</v>
      </c>
      <c r="N18" s="10">
        <v>3.362619205448733</v>
      </c>
      <c r="O18" s="10">
        <v>0.17490125895386108</v>
      </c>
      <c r="P18" s="10">
        <v>0.30433512768316945</v>
      </c>
      <c r="Q18" s="10">
        <v>0.18014786662845939</v>
      </c>
      <c r="R18" s="10">
        <v>4.780393231148272</v>
      </c>
      <c r="S18" s="10">
        <v>5.439777484413762</v>
      </c>
      <c r="T18" s="14">
        <v>1.7575288320397178</v>
      </c>
      <c r="U18" s="14">
        <v>1.5274017342797916</v>
      </c>
      <c r="V18" s="14">
        <v>1.4567404620584243</v>
      </c>
      <c r="W18" s="14">
        <v>0.7277211751681074</v>
      </c>
      <c r="X18" s="14">
        <v>1.544325831560078</v>
      </c>
      <c r="Y18" s="14">
        <v>14.341101070424836</v>
      </c>
      <c r="Z18" s="14">
        <v>1.5187676031768598</v>
      </c>
      <c r="AA18" s="14">
        <v>1.9193978267689855</v>
      </c>
    </row>
    <row r="20" spans="1:18" ht="15.75" customHeight="1">
      <c r="A20" s="1" t="s">
        <v>19</v>
      </c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5.75" customHeight="1"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.75" customHeight="1"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.75" customHeight="1">
      <c r="B23" s="25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.75" customHeight="1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ht="15.75" customHeight="1"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sheetProtection/>
  <mergeCells count="18">
    <mergeCell ref="T3:AA3"/>
    <mergeCell ref="T4:AA4"/>
    <mergeCell ref="A2:AA2"/>
    <mergeCell ref="B24:R24"/>
    <mergeCell ref="B25:R25"/>
    <mergeCell ref="A17:B17"/>
    <mergeCell ref="A18:B18"/>
    <mergeCell ref="B20:R20"/>
    <mergeCell ref="B21:R21"/>
    <mergeCell ref="B22:R22"/>
    <mergeCell ref="B23:R23"/>
    <mergeCell ref="A3:A5"/>
    <mergeCell ref="B3:B5"/>
    <mergeCell ref="C3:C5"/>
    <mergeCell ref="D3:K3"/>
    <mergeCell ref="L3:S3"/>
    <mergeCell ref="D4:K4"/>
    <mergeCell ref="L4:S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Minasyan</dc:creator>
  <cp:keywords/>
  <dc:description/>
  <cp:lastModifiedBy>Artur Hayrapetyan</cp:lastModifiedBy>
  <cp:lastPrinted>2015-02-05T06:34:23Z</cp:lastPrinted>
  <dcterms:created xsi:type="dcterms:W3CDTF">2008-06-09T05:47:18Z</dcterms:created>
  <dcterms:modified xsi:type="dcterms:W3CDTF">2016-02-29T06:20:37Z</dcterms:modified>
  <cp:category/>
  <cp:version/>
  <cp:contentType/>
  <cp:contentStatus/>
</cp:coreProperties>
</file>