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730" windowHeight="9270" activeTab="4"/>
  </bookViews>
  <sheets>
    <sheet name="ampop_1-09" sheetId="8" r:id="rId1"/>
    <sheet name="ampop_2-09" sheetId="7" r:id="rId2"/>
    <sheet name="ampop_3-09" sheetId="6" r:id="rId3"/>
    <sheet name="ampop_4-09" sheetId="5" r:id="rId4"/>
    <sheet name="ampop-tarekan-2009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'ampop_2-09'!$A$1:$X$21</definedName>
    <definedName name="_xlnm.Print_Area" localSheetId="2">'ampop_3-09'!$A$1:$X$21</definedName>
    <definedName name="_xlnm.Print_Area" localSheetId="3">'ampop_4-09'!$A$1:$X$21</definedName>
    <definedName name="_xlnm.Print_Area" localSheetId="4">'ampop-tarekan-2009'!$A$1:$X$21</definedName>
  </definedNames>
  <calcPr calcId="145621"/>
</workbook>
</file>

<file path=xl/calcChain.xml><?xml version="1.0" encoding="utf-8"?>
<calcChain xmlns="http://schemas.openxmlformats.org/spreadsheetml/2006/main">
  <c r="X18" i="8" l="1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C17" i="8" s="1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C18" i="8" s="1"/>
  <c r="X18" i="7" l="1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C17" i="7" s="1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C18" i="7" s="1"/>
  <c r="X18" i="6" l="1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C18" i="6" s="1"/>
  <c r="C17" i="6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C17" i="5" s="1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C18" i="5" l="1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C17" i="4" s="1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18" i="4" l="1"/>
</calcChain>
</file>

<file path=xl/sharedStrings.xml><?xml version="1.0" encoding="utf-8"?>
<sst xmlns="http://schemas.openxmlformats.org/spreadsheetml/2006/main" count="125" uniqueCount="25">
  <si>
    <t>2009 թվականի տարեկան SAIDI, SAIFI և CAIDI ցուցանիշների մեծությունները ըստ մարզերի</t>
  </si>
  <si>
    <t>SAIDI (րոպե/բաժանորդ ; min /customer)</t>
  </si>
  <si>
    <t>SAIFI (ընդհատում/բաժանորդ ; failure /customer)</t>
  </si>
  <si>
    <t>CAIDI (րոպե/ընդհատում ; min / failure)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</si>
  <si>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</si>
  <si>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</si>
  <si>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</si>
  <si>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</si>
  <si>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</si>
  <si>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</si>
  <si>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</si>
  <si>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</si>
  <si>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</si>
  <si>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</si>
  <si>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</si>
  <si>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</si>
  <si>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</si>
  <si>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</si>
  <si>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</si>
  <si>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</si>
  <si>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</si>
  <si>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>2009 թվականի 4-րդ եռամսյակի SAIDI, SAIFI  և CAIDI ցուցանիշների մեծությունները ըստ մարզերի</t>
  </si>
  <si>
    <t>2009 թվականի 3-րդ եռամսյակի SAIDI, SAIFI  և CAIDI ցուցանիշների մեծությունները ըստ մարզերի</t>
  </si>
  <si>
    <r>
      <t>2009 թվականի 2</t>
    </r>
    <r>
      <rPr>
        <b/>
        <sz val="12"/>
        <rFont val="Arial Armenian"/>
        <family val="2"/>
      </rPr>
      <t>-րդ</t>
    </r>
    <r>
      <rPr>
        <b/>
        <sz val="12"/>
        <rFont val="Arial"/>
        <family val="2"/>
        <charset val="204"/>
      </rPr>
      <t xml:space="preserve"> եռամսյակի SAIDI, SAIFI  և CAIDI ցուցանիշների մեծությունները ըստ մարզերի</t>
    </r>
  </si>
  <si>
    <r>
      <t>2009 թվականի 1</t>
    </r>
    <r>
      <rPr>
        <b/>
        <sz val="12"/>
        <rFont val="Arial Armenian"/>
        <family val="2"/>
      </rPr>
      <t>-ին</t>
    </r>
    <r>
      <rPr>
        <b/>
        <sz val="12"/>
        <rFont val="Arial"/>
        <family val="2"/>
        <charset val="204"/>
      </rPr>
      <t xml:space="preserve"> եռամսյակի SAIDI, SAIFI  և CAIDI ցուցանիշների մեծությունները ըստ մարզերի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</si>
</sst>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  <font>
      <sz val="10"/>
      <name val="Arial"/>
      <family val="2"/>
      <charset val="204"/>
    </font>
    <font>
      <b/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4" fillId="0" borderId="0"/>
    <xf numFmtId="0" fontId="13" fillId="0" borderId="0"/>
  </cellStyleXfs>
  <cellXfs count="33">
    <xf numFmtId="0" fontId="0" fillId="0" borderId="0" xfId="0"/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" fillId="0" borderId="0" xfId="1" applyFont="1"/>
    <xf numFmtId="0" fontId="12" fillId="0" borderId="0" xfId="2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</cellXfs>
  <cellStyles count="5">
    <cellStyle name="Normal 2" xfId="1"/>
    <cellStyle name="Normal 3" xfId="3"/>
    <cellStyle name="Normal 4" xfId="4"/>
    <cellStyle name="Обычный" xfId="0" builtinId="0"/>
    <cellStyle name="Обычный_Havelvacner spasarkman voraki 76.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09/2009-1/2009.1%20gazi%20hashv._marzer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09/2009-2/2009.2%20gazi%20hashvark_marzer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09/2009-3/3,2009%20gazi%20hashv._marzer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09/2009-4/2009.4%20gazi%20hashv._marzer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09/&#1407;&#1377;&#1408;&#1381;&#1391;&#1377;&#1398;%202009/2009%20Marzerov%20gazi_hashv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111"/>
      <sheetName val="ampop_1-09"/>
    </sheetNames>
    <sheetDataSet>
      <sheetData sheetId="0">
        <row r="11">
          <cell r="R11">
            <v>226168</v>
          </cell>
          <cell r="S11">
            <v>1.847144600473984</v>
          </cell>
          <cell r="T11">
            <v>22.108565314279648</v>
          </cell>
          <cell r="U11">
            <v>0</v>
          </cell>
          <cell r="V11">
            <v>0</v>
          </cell>
          <cell r="W11">
            <v>0</v>
          </cell>
          <cell r="X11">
            <v>23.955709914753633</v>
          </cell>
          <cell r="Y11">
            <v>23.955709914753633</v>
          </cell>
          <cell r="Z11">
            <v>3.771532665982809E-3</v>
          </cell>
          <cell r="AA11">
            <v>3.3369000035371937E-2</v>
          </cell>
          <cell r="AB11">
            <v>0</v>
          </cell>
          <cell r="AC11">
            <v>0</v>
          </cell>
          <cell r="AD11">
            <v>0</v>
          </cell>
          <cell r="AE11">
            <v>3.7140532701354749E-2</v>
          </cell>
          <cell r="AF11">
            <v>3.7140532701354749E-2</v>
          </cell>
          <cell r="AG11">
            <v>489.75967174677612</v>
          </cell>
          <cell r="AH11">
            <v>662.54803233072732</v>
          </cell>
          <cell r="AI11">
            <v>0</v>
          </cell>
          <cell r="AJ11">
            <v>0</v>
          </cell>
          <cell r="AK11">
            <v>0</v>
          </cell>
          <cell r="AL11">
            <v>645.00178571428557</v>
          </cell>
          <cell r="AM11">
            <v>645.00178571428557</v>
          </cell>
        </row>
        <row r="12">
          <cell r="R12">
            <v>42530</v>
          </cell>
          <cell r="S12">
            <v>6.0521984481542432</v>
          </cell>
          <cell r="T12">
            <v>157.5801786973901</v>
          </cell>
          <cell r="U12">
            <v>0</v>
          </cell>
          <cell r="V12">
            <v>22.953209499177049</v>
          </cell>
          <cell r="W12">
            <v>0</v>
          </cell>
          <cell r="X12">
            <v>163.63237714554435</v>
          </cell>
          <cell r="Y12">
            <v>186.58558664472139</v>
          </cell>
          <cell r="Z12">
            <v>1.6811662355984011E-2</v>
          </cell>
          <cell r="AA12">
            <v>0.40347989654361621</v>
          </cell>
          <cell r="AB12">
            <v>0</v>
          </cell>
          <cell r="AC12">
            <v>7.6510698330590168E-2</v>
          </cell>
          <cell r="AD12">
            <v>0</v>
          </cell>
          <cell r="AE12">
            <v>0.42029155889960024</v>
          </cell>
          <cell r="AF12">
            <v>0.49680225723019039</v>
          </cell>
          <cell r="AG12">
            <v>359.99999999999994</v>
          </cell>
          <cell r="AH12">
            <v>390.55273892773903</v>
          </cell>
          <cell r="AI12">
            <v>0</v>
          </cell>
          <cell r="AJ12">
            <v>300</v>
          </cell>
          <cell r="AK12">
            <v>0</v>
          </cell>
          <cell r="AL12">
            <v>389.33062937062948</v>
          </cell>
          <cell r="AM12">
            <v>375.57314591319994</v>
          </cell>
        </row>
        <row r="13">
          <cell r="R13">
            <v>6802</v>
          </cell>
          <cell r="S13">
            <v>0.10585122022934432</v>
          </cell>
          <cell r="T13">
            <v>77.977065568950309</v>
          </cell>
          <cell r="U13">
            <v>0</v>
          </cell>
          <cell r="V13">
            <v>0</v>
          </cell>
          <cell r="W13">
            <v>0</v>
          </cell>
          <cell r="X13">
            <v>78.082916789179649</v>
          </cell>
          <cell r="Y13">
            <v>78.082916789179649</v>
          </cell>
          <cell r="Z13">
            <v>1.1761246692149367E-3</v>
          </cell>
          <cell r="AA13">
            <v>5.6600999705968831E-2</v>
          </cell>
          <cell r="AB13">
            <v>0</v>
          </cell>
          <cell r="AC13">
            <v>0</v>
          </cell>
          <cell r="AD13">
            <v>0</v>
          </cell>
          <cell r="AE13">
            <v>5.7777124375183765E-2</v>
          </cell>
          <cell r="AF13">
            <v>5.7777124375183765E-2</v>
          </cell>
          <cell r="AG13">
            <v>90.000000000000014</v>
          </cell>
          <cell r="AH13">
            <v>1377.6623376623377</v>
          </cell>
          <cell r="AI13">
            <v>0</v>
          </cell>
          <cell r="AJ13">
            <v>0</v>
          </cell>
          <cell r="AK13">
            <v>0</v>
          </cell>
          <cell r="AL13">
            <v>1351.4503816793892</v>
          </cell>
          <cell r="AM13">
            <v>1351.4503816793892</v>
          </cell>
        </row>
        <row r="14">
          <cell r="R14">
            <v>12611</v>
          </cell>
          <cell r="S14">
            <v>11.656490365553882</v>
          </cell>
          <cell r="T14">
            <v>3.2709539291095076</v>
          </cell>
          <cell r="U14">
            <v>31.73657917690905</v>
          </cell>
          <cell r="V14">
            <v>0</v>
          </cell>
          <cell r="W14">
            <v>0</v>
          </cell>
          <cell r="X14">
            <v>14.92744429466339</v>
          </cell>
          <cell r="Y14">
            <v>46.664023471572442</v>
          </cell>
          <cell r="Z14">
            <v>2.7753548489414005E-2</v>
          </cell>
          <cell r="AA14">
            <v>2.1806359527396717E-2</v>
          </cell>
          <cell r="AB14">
            <v>0.12417730552692095</v>
          </cell>
          <cell r="AC14">
            <v>0</v>
          </cell>
          <cell r="AD14">
            <v>0</v>
          </cell>
          <cell r="AE14">
            <v>4.9559908016810719E-2</v>
          </cell>
          <cell r="AF14">
            <v>0.17373721354373167</v>
          </cell>
          <cell r="AG14">
            <v>420</v>
          </cell>
          <cell r="AH14">
            <v>150</v>
          </cell>
          <cell r="AI14">
            <v>255.57471264367817</v>
          </cell>
          <cell r="AJ14">
            <v>0</v>
          </cell>
          <cell r="AK14">
            <v>0</v>
          </cell>
          <cell r="AL14">
            <v>301.20000000000005</v>
          </cell>
          <cell r="AM14">
            <v>268.58968507530807</v>
          </cell>
        </row>
        <row r="15">
          <cell r="R15">
            <v>45104</v>
          </cell>
          <cell r="S15">
            <v>4.339304717985101</v>
          </cell>
          <cell r="T15">
            <v>150.44696700957786</v>
          </cell>
          <cell r="U15">
            <v>0.70769776516495209</v>
          </cell>
          <cell r="V15">
            <v>0</v>
          </cell>
          <cell r="W15">
            <v>0</v>
          </cell>
          <cell r="X15">
            <v>154.78627172756296</v>
          </cell>
          <cell r="Y15">
            <v>155.49396949272793</v>
          </cell>
          <cell r="Z15">
            <v>1.0331677899964526E-2</v>
          </cell>
          <cell r="AA15">
            <v>0.32688896771904929</v>
          </cell>
          <cell r="AB15">
            <v>1.6849946789641718E-3</v>
          </cell>
          <cell r="AC15">
            <v>0</v>
          </cell>
          <cell r="AD15">
            <v>0</v>
          </cell>
          <cell r="AE15">
            <v>0.33722064561901383</v>
          </cell>
          <cell r="AF15">
            <v>0.33890564029797798</v>
          </cell>
          <cell r="AG15">
            <v>420</v>
          </cell>
          <cell r="AH15">
            <v>460.23874118285403</v>
          </cell>
          <cell r="AI15">
            <v>419.99999999999994</v>
          </cell>
          <cell r="AJ15">
            <v>0</v>
          </cell>
          <cell r="AK15">
            <v>0</v>
          </cell>
          <cell r="AL15">
            <v>459.00591715976333</v>
          </cell>
          <cell r="AM15">
            <v>458.81198482271367</v>
          </cell>
        </row>
        <row r="16">
          <cell r="R16">
            <v>56743</v>
          </cell>
          <cell r="S16">
            <v>26.143136598346931</v>
          </cell>
          <cell r="T16">
            <v>101.28403503515852</v>
          </cell>
          <cell r="U16">
            <v>160.77331124544</v>
          </cell>
          <cell r="V16">
            <v>0</v>
          </cell>
          <cell r="W16">
            <v>0</v>
          </cell>
          <cell r="X16">
            <v>127.42717163350545</v>
          </cell>
          <cell r="Y16">
            <v>288.20048287894542</v>
          </cell>
          <cell r="Z16">
            <v>6.2245563329397458E-2</v>
          </cell>
          <cell r="AA16">
            <v>0.17078758613397249</v>
          </cell>
          <cell r="AB16">
            <v>0.342103871843223</v>
          </cell>
          <cell r="AC16">
            <v>0</v>
          </cell>
          <cell r="AD16">
            <v>0</v>
          </cell>
          <cell r="AE16">
            <v>0.23303314946336995</v>
          </cell>
          <cell r="AF16">
            <v>0.57513702130659294</v>
          </cell>
          <cell r="AG16">
            <v>420</v>
          </cell>
          <cell r="AH16">
            <v>593.04096584459808</v>
          </cell>
          <cell r="AI16">
            <v>469.95466721615497</v>
          </cell>
          <cell r="AJ16">
            <v>0</v>
          </cell>
          <cell r="AK16">
            <v>0</v>
          </cell>
          <cell r="AL16">
            <v>546.81993496180894</v>
          </cell>
          <cell r="AM16">
            <v>501.09882028497009</v>
          </cell>
        </row>
        <row r="17">
          <cell r="R17">
            <v>42765</v>
          </cell>
          <cell r="S17">
            <v>3.5524377411434589</v>
          </cell>
          <cell r="T17">
            <v>78.727464047702583</v>
          </cell>
          <cell r="U17">
            <v>0</v>
          </cell>
          <cell r="V17">
            <v>0</v>
          </cell>
          <cell r="W17">
            <v>0</v>
          </cell>
          <cell r="X17">
            <v>82.279901788846047</v>
          </cell>
          <cell r="Y17">
            <v>82.279901788846047</v>
          </cell>
          <cell r="Z17">
            <v>7.8101251023032859E-3</v>
          </cell>
          <cell r="AA17">
            <v>0.24634631123582365</v>
          </cell>
          <cell r="AB17">
            <v>0</v>
          </cell>
          <cell r="AC17">
            <v>0</v>
          </cell>
          <cell r="AD17">
            <v>0</v>
          </cell>
          <cell r="AE17">
            <v>0.25415643633812696</v>
          </cell>
          <cell r="AF17">
            <v>0.25415643633812696</v>
          </cell>
          <cell r="AG17">
            <v>454.85029940119762</v>
          </cell>
          <cell r="AH17">
            <v>319.5804461319413</v>
          </cell>
          <cell r="AI17">
            <v>0</v>
          </cell>
          <cell r="AJ17">
            <v>0</v>
          </cell>
          <cell r="AK17">
            <v>0</v>
          </cell>
          <cell r="AL17">
            <v>323.73723433618562</v>
          </cell>
          <cell r="AM17">
            <v>323.73723433618562</v>
          </cell>
        </row>
        <row r="18">
          <cell r="R18">
            <v>22780</v>
          </cell>
          <cell r="S18">
            <v>0</v>
          </cell>
          <cell r="T18">
            <v>46.946883230904305</v>
          </cell>
          <cell r="U18">
            <v>11.099209833187007</v>
          </cell>
          <cell r="V18">
            <v>315.43459174714661</v>
          </cell>
          <cell r="W18">
            <v>0</v>
          </cell>
          <cell r="X18">
            <v>46.946883230904305</v>
          </cell>
          <cell r="Y18">
            <v>373.48068481123789</v>
          </cell>
          <cell r="Z18">
            <v>0</v>
          </cell>
          <cell r="AA18">
            <v>0.16233538191395963</v>
          </cell>
          <cell r="AB18">
            <v>3.8674275680421422E-2</v>
          </cell>
          <cell r="AC18">
            <v>0.21905179982440737</v>
          </cell>
          <cell r="AD18">
            <v>0</v>
          </cell>
          <cell r="AE18">
            <v>0.16233538191395963</v>
          </cell>
          <cell r="AF18">
            <v>0.42006145741878842</v>
          </cell>
          <cell r="AG18">
            <v>0</v>
          </cell>
          <cell r="AH18">
            <v>289.19686316928068</v>
          </cell>
          <cell r="AI18">
            <v>286.99205448354149</v>
          </cell>
          <cell r="AJ18">
            <v>1440</v>
          </cell>
          <cell r="AK18">
            <v>0</v>
          </cell>
          <cell r="AL18">
            <v>289.19686316928068</v>
          </cell>
          <cell r="AM18">
            <v>889.10962483018068</v>
          </cell>
        </row>
        <row r="19">
          <cell r="R19">
            <v>48860</v>
          </cell>
          <cell r="S19">
            <v>0</v>
          </cell>
          <cell r="T19">
            <v>29.035386819484245</v>
          </cell>
          <cell r="U19">
            <v>19.433074089234548</v>
          </cell>
          <cell r="V19">
            <v>0</v>
          </cell>
          <cell r="W19">
            <v>0</v>
          </cell>
          <cell r="X19">
            <v>29.035386819484245</v>
          </cell>
          <cell r="Y19">
            <v>48.468460908718797</v>
          </cell>
          <cell r="Z19">
            <v>0</v>
          </cell>
          <cell r="AA19">
            <v>0.18029062627916495</v>
          </cell>
          <cell r="AB19">
            <v>9.4801473598035202E-2</v>
          </cell>
          <cell r="AC19">
            <v>0</v>
          </cell>
          <cell r="AD19">
            <v>0</v>
          </cell>
          <cell r="AE19">
            <v>0.18029062627916495</v>
          </cell>
          <cell r="AF19">
            <v>0.27509209987720018</v>
          </cell>
          <cell r="AG19">
            <v>0</v>
          </cell>
          <cell r="AH19">
            <v>161.04767851061419</v>
          </cell>
          <cell r="AI19">
            <v>204.98704663212436</v>
          </cell>
          <cell r="AJ19">
            <v>0</v>
          </cell>
          <cell r="AK19">
            <v>0</v>
          </cell>
          <cell r="AL19">
            <v>161.04767851061419</v>
          </cell>
          <cell r="AM19">
            <v>176.18994122461129</v>
          </cell>
        </row>
        <row r="20">
          <cell r="R20">
            <v>21920</v>
          </cell>
          <cell r="S20">
            <v>85.010036496350367</v>
          </cell>
          <cell r="T20">
            <v>1.988594890510949</v>
          </cell>
          <cell r="U20">
            <v>0</v>
          </cell>
          <cell r="V20">
            <v>0</v>
          </cell>
          <cell r="W20">
            <v>0</v>
          </cell>
          <cell r="X20">
            <v>86.998631386861319</v>
          </cell>
          <cell r="Y20">
            <v>86.998631386861319</v>
          </cell>
          <cell r="Z20">
            <v>0.38074817518248177</v>
          </cell>
          <cell r="AA20">
            <v>7.8467153284671534E-3</v>
          </cell>
          <cell r="AB20">
            <v>0</v>
          </cell>
          <cell r="AC20">
            <v>0</v>
          </cell>
          <cell r="AD20">
            <v>0</v>
          </cell>
          <cell r="AE20">
            <v>0.38859489051094892</v>
          </cell>
          <cell r="AF20">
            <v>0.38859489051094892</v>
          </cell>
          <cell r="AG20">
            <v>223.27102803738316</v>
          </cell>
          <cell r="AH20">
            <v>253.43023255813955</v>
          </cell>
          <cell r="AI20">
            <v>0</v>
          </cell>
          <cell r="AJ20">
            <v>0</v>
          </cell>
          <cell r="AK20">
            <v>0</v>
          </cell>
          <cell r="AL20">
            <v>223.88001878375206</v>
          </cell>
          <cell r="AM20">
            <v>223.88001878375206</v>
          </cell>
        </row>
        <row r="21">
          <cell r="R21">
            <v>57991</v>
          </cell>
          <cell r="S21">
            <v>0</v>
          </cell>
          <cell r="T21">
            <v>33.732475728992434</v>
          </cell>
          <cell r="U21">
            <v>0</v>
          </cell>
          <cell r="V21">
            <v>0</v>
          </cell>
          <cell r="W21">
            <v>0</v>
          </cell>
          <cell r="X21">
            <v>33.732475728992434</v>
          </cell>
          <cell r="Y21">
            <v>33.732475728992434</v>
          </cell>
          <cell r="Z21">
            <v>0</v>
          </cell>
          <cell r="AA21">
            <v>0.18152816816402548</v>
          </cell>
          <cell r="AB21">
            <v>0</v>
          </cell>
          <cell r="AC21">
            <v>0</v>
          </cell>
          <cell r="AD21">
            <v>0</v>
          </cell>
          <cell r="AE21">
            <v>0.18152816816402548</v>
          </cell>
          <cell r="AF21">
            <v>0.18152816816402548</v>
          </cell>
          <cell r="AG21">
            <v>0</v>
          </cell>
          <cell r="AH21">
            <v>185.8250213736107</v>
          </cell>
          <cell r="AI21">
            <v>0</v>
          </cell>
          <cell r="AJ21">
            <v>0</v>
          </cell>
          <cell r="AK21">
            <v>0</v>
          </cell>
          <cell r="AL21">
            <v>185.8250213736107</v>
          </cell>
          <cell r="AM21">
            <v>185.8250213736107</v>
          </cell>
        </row>
        <row r="22">
          <cell r="S22">
            <v>11.448062864068181</v>
          </cell>
          <cell r="T22">
            <v>77.242838712559973</v>
          </cell>
          <cell r="U22">
            <v>30.039290042613086</v>
          </cell>
          <cell r="V22">
            <v>22.791575678709656</v>
          </cell>
          <cell r="W22">
            <v>0</v>
          </cell>
          <cell r="X22">
            <v>88.69090157662815</v>
          </cell>
          <cell r="Y22">
            <v>141.52176729795087</v>
          </cell>
          <cell r="Z22">
            <v>3.8399244916309694E-2</v>
          </cell>
          <cell r="AA22">
            <v>0.2122164945574774</v>
          </cell>
          <cell r="AB22">
            <v>7.4187531066220627E-2</v>
          </cell>
          <cell r="AC22">
            <v>2.3021116652611237E-2</v>
          </cell>
          <cell r="AD22">
            <v>0</v>
          </cell>
          <cell r="AE22">
            <v>0.25061573947378707</v>
          </cell>
          <cell r="AF22">
            <v>0.34782438719261893</v>
          </cell>
          <cell r="AG22">
            <v>298.13249945458512</v>
          </cell>
          <cell r="AH22">
            <v>363.98131480604241</v>
          </cell>
          <cell r="AI22">
            <v>404.91022697331277</v>
          </cell>
          <cell r="AJ22">
            <v>990.02911208151386</v>
          </cell>
          <cell r="AK22">
            <v>0</v>
          </cell>
          <cell r="AL22">
            <v>353.89198524741778</v>
          </cell>
          <cell r="AM22">
            <v>406.87706931710528</v>
          </cell>
        </row>
        <row r="23">
          <cell r="S23">
            <v>7.7316207806611281</v>
          </cell>
          <cell r="T23">
            <v>55.900782851881139</v>
          </cell>
          <cell r="U23">
            <v>18.411310446810916</v>
          </cell>
          <cell r="V23">
            <v>13.969130921451237</v>
          </cell>
          <cell r="W23">
            <v>0</v>
          </cell>
          <cell r="X23">
            <v>63.632403632542264</v>
          </cell>
          <cell r="Y23">
            <v>96.012845000804418</v>
          </cell>
          <cell r="Z23">
            <v>2.499512215159326E-2</v>
          </cell>
          <cell r="AA23">
            <v>0.14298599629625827</v>
          </cell>
          <cell r="AB23">
            <v>4.5470104779606835E-2</v>
          </cell>
          <cell r="AC23">
            <v>1.4109818338656179E-2</v>
          </cell>
          <cell r="AD23">
            <v>0</v>
          </cell>
          <cell r="AE23">
            <v>0.16798111844785152</v>
          </cell>
          <cell r="AF23">
            <v>0.22756104156611454</v>
          </cell>
          <cell r="AG23">
            <v>309.32518488085452</v>
          </cell>
          <cell r="AH23">
            <v>390.9528506278204</v>
          </cell>
          <cell r="AI23">
            <v>404.91022697331272</v>
          </cell>
          <cell r="AJ23">
            <v>990.02911208151374</v>
          </cell>
          <cell r="AK23">
            <v>0</v>
          </cell>
          <cell r="AL23">
            <v>378.80688151446299</v>
          </cell>
          <cell r="AM23">
            <v>421.92127589163493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_2-09"/>
      <sheetName val="2"/>
      <sheetName val="Sheet1"/>
    </sheetNames>
    <sheetDataSet>
      <sheetData sheetId="0"/>
      <sheetData sheetId="1">
        <row r="11">
          <cell r="R11">
            <v>226168</v>
          </cell>
          <cell r="S11">
            <v>26.724470305259807</v>
          </cell>
          <cell r="T11">
            <v>30.916354214566162</v>
          </cell>
          <cell r="U11">
            <v>92.918715291287882</v>
          </cell>
          <cell r="V11">
            <v>0</v>
          </cell>
          <cell r="W11">
            <v>0</v>
          </cell>
          <cell r="X11">
            <v>57.640824519825969</v>
          </cell>
          <cell r="Y11">
            <v>150.55953981111384</v>
          </cell>
          <cell r="Z11">
            <v>2.8425771992501146E-2</v>
          </cell>
          <cell r="AA11">
            <v>5.6710056241378093E-2</v>
          </cell>
          <cell r="AB11">
            <v>7.1455732022213572E-2</v>
          </cell>
          <cell r="AC11">
            <v>0</v>
          </cell>
          <cell r="AD11">
            <v>0</v>
          </cell>
          <cell r="AE11">
            <v>8.5135828233879246E-2</v>
          </cell>
          <cell r="AF11">
            <v>0.15659156025609283</v>
          </cell>
          <cell r="AG11">
            <v>940.14932337844152</v>
          </cell>
          <cell r="AH11">
            <v>545.16528925619832</v>
          </cell>
          <cell r="AI11">
            <v>1300.3675515129014</v>
          </cell>
          <cell r="AJ11">
            <v>0</v>
          </cell>
          <cell r="AK11">
            <v>0</v>
          </cell>
          <cell r="AL11">
            <v>677.04544274214481</v>
          </cell>
          <cell r="AM11">
            <v>961.47927490399798</v>
          </cell>
        </row>
        <row r="12">
          <cell r="R12">
            <v>42530</v>
          </cell>
          <cell r="S12">
            <v>139.18151892781566</v>
          </cell>
          <cell r="T12">
            <v>185.24664942393605</v>
          </cell>
          <cell r="U12">
            <v>43.115918175405604</v>
          </cell>
          <cell r="V12">
            <v>0</v>
          </cell>
          <cell r="W12">
            <v>0</v>
          </cell>
          <cell r="X12">
            <v>324.42816835175171</v>
          </cell>
          <cell r="Y12">
            <v>367.54408652715733</v>
          </cell>
          <cell r="Z12">
            <v>0.30456148600987543</v>
          </cell>
          <cell r="AA12">
            <v>0.38034328709146487</v>
          </cell>
          <cell r="AB12">
            <v>0.10434987067952034</v>
          </cell>
          <cell r="AC12">
            <v>0</v>
          </cell>
          <cell r="AD12">
            <v>0</v>
          </cell>
          <cell r="AE12">
            <v>0.68490477310134024</v>
          </cell>
          <cell r="AF12">
            <v>0.78925464378086052</v>
          </cell>
          <cell r="AG12">
            <v>456.98988651277688</v>
          </cell>
          <cell r="AH12">
            <v>487.05118694362017</v>
          </cell>
          <cell r="AI12">
            <v>413.18611987381712</v>
          </cell>
          <cell r="AJ12">
            <v>0</v>
          </cell>
          <cell r="AK12">
            <v>0</v>
          </cell>
          <cell r="AL12">
            <v>473.68361426756843</v>
          </cell>
          <cell r="AM12">
            <v>465.68504781481818</v>
          </cell>
        </row>
        <row r="13">
          <cell r="R13">
            <v>6802</v>
          </cell>
          <cell r="S13">
            <v>3.8635695383710673</v>
          </cell>
          <cell r="T13">
            <v>0</v>
          </cell>
          <cell r="U13">
            <v>0.59541311379006179</v>
          </cell>
          <cell r="V13">
            <v>0</v>
          </cell>
          <cell r="W13">
            <v>0</v>
          </cell>
          <cell r="X13">
            <v>3.8635695383710673</v>
          </cell>
          <cell r="Y13">
            <v>4.4589826521611293</v>
          </cell>
          <cell r="Z13">
            <v>5.1161423110849751E-2</v>
          </cell>
          <cell r="AA13">
            <v>0</v>
          </cell>
          <cell r="AB13">
            <v>6.6157012643340198E-3</v>
          </cell>
          <cell r="AC13">
            <v>0</v>
          </cell>
          <cell r="AD13">
            <v>0</v>
          </cell>
          <cell r="AE13">
            <v>5.1161423110849751E-2</v>
          </cell>
          <cell r="AF13">
            <v>5.7777124375183772E-2</v>
          </cell>
          <cell r="AG13">
            <v>75.517241379310349</v>
          </cell>
          <cell r="AH13">
            <v>0</v>
          </cell>
          <cell r="AI13">
            <v>90</v>
          </cell>
          <cell r="AJ13">
            <v>0</v>
          </cell>
          <cell r="AK13">
            <v>0</v>
          </cell>
          <cell r="AL13">
            <v>75.517241379310349</v>
          </cell>
          <cell r="AM13">
            <v>77.175572519083971</v>
          </cell>
        </row>
        <row r="14">
          <cell r="R14">
            <v>12611</v>
          </cell>
          <cell r="S14">
            <v>0</v>
          </cell>
          <cell r="T14">
            <v>0</v>
          </cell>
          <cell r="U14">
            <v>21.547855047181034</v>
          </cell>
          <cell r="V14">
            <v>0</v>
          </cell>
          <cell r="W14">
            <v>0</v>
          </cell>
          <cell r="X14">
            <v>0</v>
          </cell>
          <cell r="Y14">
            <v>21.547855047181034</v>
          </cell>
          <cell r="Z14">
            <v>0</v>
          </cell>
          <cell r="AA14">
            <v>0</v>
          </cell>
          <cell r="AB14">
            <v>9.0952343192451046E-2</v>
          </cell>
          <cell r="AC14">
            <v>0</v>
          </cell>
          <cell r="AD14">
            <v>0</v>
          </cell>
          <cell r="AE14">
            <v>0</v>
          </cell>
          <cell r="AF14">
            <v>9.0952343192451046E-2</v>
          </cell>
          <cell r="AG14">
            <v>0</v>
          </cell>
          <cell r="AH14">
            <v>0</v>
          </cell>
          <cell r="AI14">
            <v>236.91368788142981</v>
          </cell>
          <cell r="AJ14">
            <v>0</v>
          </cell>
          <cell r="AK14">
            <v>0</v>
          </cell>
          <cell r="AL14">
            <v>0</v>
          </cell>
          <cell r="AM14">
            <v>236.91368788142981</v>
          </cell>
        </row>
        <row r="15">
          <cell r="R15">
            <v>45104</v>
          </cell>
          <cell r="S15">
            <v>294.27855622561185</v>
          </cell>
          <cell r="T15">
            <v>265.58087974459028</v>
          </cell>
          <cell r="U15">
            <v>0</v>
          </cell>
          <cell r="V15">
            <v>0</v>
          </cell>
          <cell r="W15">
            <v>0</v>
          </cell>
          <cell r="X15">
            <v>559.85943597020218</v>
          </cell>
          <cell r="Y15">
            <v>559.85943597020218</v>
          </cell>
          <cell r="Z15">
            <v>0.33615643845335225</v>
          </cell>
          <cell r="AA15">
            <v>0.58121230932954937</v>
          </cell>
          <cell r="AB15">
            <v>0</v>
          </cell>
          <cell r="AC15">
            <v>0</v>
          </cell>
          <cell r="AD15">
            <v>0</v>
          </cell>
          <cell r="AE15">
            <v>0.91736874778290156</v>
          </cell>
          <cell r="AF15">
            <v>0.91736874778290156</v>
          </cell>
          <cell r="AG15">
            <v>875.42144835773627</v>
          </cell>
          <cell r="AH15">
            <v>456.94297158115592</v>
          </cell>
          <cell r="AI15">
            <v>0</v>
          </cell>
          <cell r="AJ15">
            <v>0</v>
          </cell>
          <cell r="AK15">
            <v>0</v>
          </cell>
          <cell r="AL15">
            <v>610.28832443144756</v>
          </cell>
          <cell r="AM15">
            <v>610.28832443144756</v>
          </cell>
        </row>
        <row r="16">
          <cell r="R16">
            <v>56743</v>
          </cell>
          <cell r="S16">
            <v>53.157570096752025</v>
          </cell>
          <cell r="T16">
            <v>132.25208395749257</v>
          </cell>
          <cell r="U16">
            <v>128.93502282219831</v>
          </cell>
          <cell r="V16">
            <v>0</v>
          </cell>
          <cell r="W16">
            <v>0</v>
          </cell>
          <cell r="X16">
            <v>185.40965405424458</v>
          </cell>
          <cell r="Y16">
            <v>314.34467687644292</v>
          </cell>
          <cell r="Z16">
            <v>0.11123839063849286</v>
          </cell>
          <cell r="AA16">
            <v>0.15053839240082478</v>
          </cell>
          <cell r="AB16">
            <v>0.27443032620763796</v>
          </cell>
          <cell r="AC16">
            <v>0</v>
          </cell>
          <cell r="AD16">
            <v>0</v>
          </cell>
          <cell r="AE16">
            <v>0.26177678303931762</v>
          </cell>
          <cell r="AF16">
            <v>0.53620710924695558</v>
          </cell>
          <cell r="AG16">
            <v>477.87072243346006</v>
          </cell>
          <cell r="AH16">
            <v>878.52727698431283</v>
          </cell>
          <cell r="AI16">
            <v>469.82789622399167</v>
          </cell>
          <cell r="AJ16">
            <v>0</v>
          </cell>
          <cell r="AK16">
            <v>0</v>
          </cell>
          <cell r="AL16">
            <v>708.27386562542085</v>
          </cell>
          <cell r="AM16">
            <v>586.23742851508575</v>
          </cell>
        </row>
        <row r="17">
          <cell r="R17">
            <v>42765</v>
          </cell>
          <cell r="S17">
            <v>614.08939553373079</v>
          </cell>
          <cell r="T17">
            <v>441.38056822167664</v>
          </cell>
          <cell r="U17">
            <v>0</v>
          </cell>
          <cell r="V17">
            <v>0</v>
          </cell>
          <cell r="W17">
            <v>0</v>
          </cell>
          <cell r="X17">
            <v>1055.4699637554074</v>
          </cell>
          <cell r="Y17">
            <v>1055.4699637554074</v>
          </cell>
          <cell r="Z17">
            <v>1.1503098328072023</v>
          </cell>
          <cell r="AA17">
            <v>0.97348298842511427</v>
          </cell>
          <cell r="AB17">
            <v>0</v>
          </cell>
          <cell r="AC17">
            <v>0</v>
          </cell>
          <cell r="AD17">
            <v>0</v>
          </cell>
          <cell r="AE17">
            <v>2.1237928212323167</v>
          </cell>
          <cell r="AF17">
            <v>2.1237928212323167</v>
          </cell>
          <cell r="AG17">
            <v>533.84694976927597</v>
          </cell>
          <cell r="AH17">
            <v>453.40347337320736</v>
          </cell>
          <cell r="AI17">
            <v>0</v>
          </cell>
          <cell r="AJ17">
            <v>0</v>
          </cell>
          <cell r="AK17">
            <v>0</v>
          </cell>
          <cell r="AL17">
            <v>496.97407073020332</v>
          </cell>
          <cell r="AM17">
            <v>496.97407073020332</v>
          </cell>
        </row>
        <row r="18">
          <cell r="R18">
            <v>22780</v>
          </cell>
          <cell r="S18">
            <v>96.811237928007031</v>
          </cell>
          <cell r="T18">
            <v>164.07945566286213</v>
          </cell>
          <cell r="U18">
            <v>86.812993854258139</v>
          </cell>
          <cell r="V18">
            <v>0</v>
          </cell>
          <cell r="W18">
            <v>0</v>
          </cell>
          <cell r="X18">
            <v>260.89069359086915</v>
          </cell>
          <cell r="Y18">
            <v>347.70368744512729</v>
          </cell>
          <cell r="Z18">
            <v>0.2713784021071115</v>
          </cell>
          <cell r="AA18">
            <v>0.47133450395083409</v>
          </cell>
          <cell r="AB18">
            <v>0.15636523266022828</v>
          </cell>
          <cell r="AC18">
            <v>0</v>
          </cell>
          <cell r="AD18">
            <v>0</v>
          </cell>
          <cell r="AE18">
            <v>0.7427129060579456</v>
          </cell>
          <cell r="AF18">
            <v>0.89907813871817388</v>
          </cell>
          <cell r="AG18">
            <v>356.7389194435458</v>
          </cell>
          <cell r="AH18">
            <v>348.11679240011171</v>
          </cell>
          <cell r="AI18">
            <v>555.19371139809107</v>
          </cell>
          <cell r="AJ18">
            <v>0</v>
          </cell>
          <cell r="AK18">
            <v>0</v>
          </cell>
          <cell r="AL18">
            <v>351.26721437437192</v>
          </cell>
          <cell r="AM18">
            <v>386.73355793174159</v>
          </cell>
        </row>
        <row r="19">
          <cell r="R19">
            <v>48860</v>
          </cell>
          <cell r="S19">
            <v>111.82582889889481</v>
          </cell>
          <cell r="T19">
            <v>31.748874334834223</v>
          </cell>
          <cell r="U19">
            <v>3.1927957429390093E-2</v>
          </cell>
          <cell r="V19">
            <v>1290.5304952926729</v>
          </cell>
          <cell r="W19">
            <v>0</v>
          </cell>
          <cell r="X19">
            <v>143.57470323372902</v>
          </cell>
          <cell r="Y19">
            <v>1434.1371264838313</v>
          </cell>
          <cell r="Z19">
            <v>0.2307818256242325</v>
          </cell>
          <cell r="AA19">
            <v>3.5816618911174783E-2</v>
          </cell>
          <cell r="AB19">
            <v>2.660663119115841E-4</v>
          </cell>
          <cell r="AC19">
            <v>0.67838722881702829</v>
          </cell>
          <cell r="AD19">
            <v>0</v>
          </cell>
          <cell r="AE19">
            <v>0.26659844453540726</v>
          </cell>
          <cell r="AF19">
            <v>0.94525173966434717</v>
          </cell>
          <cell r="AG19">
            <v>484.55214615111748</v>
          </cell>
          <cell r="AH19">
            <v>886.42857142857156</v>
          </cell>
          <cell r="AI19">
            <v>120</v>
          </cell>
          <cell r="AJ19">
            <v>1902.3508115609725</v>
          </cell>
          <cell r="AK19">
            <v>0</v>
          </cell>
          <cell r="AL19">
            <v>538.54291417165678</v>
          </cell>
          <cell r="AM19">
            <v>1517.2012558189886</v>
          </cell>
        </row>
        <row r="20">
          <cell r="R20">
            <v>21920</v>
          </cell>
          <cell r="S20">
            <v>11.330748175182482</v>
          </cell>
          <cell r="T20">
            <v>1.9625912408759125</v>
          </cell>
          <cell r="U20">
            <v>0</v>
          </cell>
          <cell r="V20">
            <v>927.33941605839414</v>
          </cell>
          <cell r="W20">
            <v>0</v>
          </cell>
          <cell r="X20">
            <v>13.293339416058394</v>
          </cell>
          <cell r="Y20">
            <v>940.63275547445255</v>
          </cell>
          <cell r="Z20">
            <v>4.1286496350364965E-2</v>
          </cell>
          <cell r="AA20">
            <v>9.1697080291970809E-3</v>
          </cell>
          <cell r="AB20">
            <v>0</v>
          </cell>
          <cell r="AC20">
            <v>0.42376824817518244</v>
          </cell>
          <cell r="AD20">
            <v>0</v>
          </cell>
          <cell r="AE20">
            <v>5.0456204379562046E-2</v>
          </cell>
          <cell r="AF20">
            <v>0.47422445255474449</v>
          </cell>
          <cell r="AG20">
            <v>274.44198895027625</v>
          </cell>
          <cell r="AH20">
            <v>214.02985074626866</v>
          </cell>
          <cell r="AI20">
            <v>0</v>
          </cell>
          <cell r="AJ20">
            <v>2188.3173646248251</v>
          </cell>
          <cell r="AK20">
            <v>0</v>
          </cell>
          <cell r="AL20">
            <v>263.46292947558771</v>
          </cell>
          <cell r="AM20">
            <v>1983.5180375180375</v>
          </cell>
        </row>
        <row r="21">
          <cell r="R21">
            <v>57991</v>
          </cell>
          <cell r="S21">
            <v>195.52585746064045</v>
          </cell>
          <cell r="T21">
            <v>48.66755186149576</v>
          </cell>
          <cell r="U21">
            <v>5.4173923539859636</v>
          </cell>
          <cell r="V21">
            <v>0</v>
          </cell>
          <cell r="W21">
            <v>0</v>
          </cell>
          <cell r="X21">
            <v>244.1934093221362</v>
          </cell>
          <cell r="Y21">
            <v>249.61080167612218</v>
          </cell>
          <cell r="Z21">
            <v>0.56491524546912453</v>
          </cell>
          <cell r="AA21">
            <v>0.14819540963252917</v>
          </cell>
          <cell r="AB21">
            <v>4.5144936283216364E-2</v>
          </cell>
          <cell r="AC21">
            <v>0</v>
          </cell>
          <cell r="AD21">
            <v>0</v>
          </cell>
          <cell r="AE21">
            <v>0.71311065510165372</v>
          </cell>
          <cell r="AF21">
            <v>0.75825559138487009</v>
          </cell>
          <cell r="AG21">
            <v>346.11538461538464</v>
          </cell>
          <cell r="AH21">
            <v>328.40121014661401</v>
          </cell>
          <cell r="AI21">
            <v>120</v>
          </cell>
          <cell r="AJ21">
            <v>0</v>
          </cell>
          <cell r="AK21">
            <v>0</v>
          </cell>
          <cell r="AL21">
            <v>342.43410552788123</v>
          </cell>
          <cell r="AM21">
            <v>329.19084872191394</v>
          </cell>
        </row>
        <row r="22">
          <cell r="S22">
            <v>189.1980112033867</v>
          </cell>
          <cell r="T22">
            <v>151.88687148497931</v>
          </cell>
          <cell r="U22">
            <v>32.72491943726159</v>
          </cell>
          <cell r="V22">
            <v>232.8433480589546</v>
          </cell>
          <cell r="W22">
            <v>0</v>
          </cell>
          <cell r="X22">
            <v>341.08488268836601</v>
          </cell>
          <cell r="Y22">
            <v>606.65315018458227</v>
          </cell>
          <cell r="Z22">
            <v>0.37723746600168667</v>
          </cell>
          <cell r="AA22">
            <v>0.31791145638442253</v>
          </cell>
          <cell r="AB22">
            <v>7.6499695620849698E-2</v>
          </cell>
          <cell r="AC22">
            <v>0.11849843342474016</v>
          </cell>
          <cell r="AD22">
            <v>0</v>
          </cell>
          <cell r="AE22">
            <v>0.69514892238610926</v>
          </cell>
          <cell r="AF22">
            <v>0.89014705143169903</v>
          </cell>
          <cell r="AG22">
            <v>501.53557972033661</v>
          </cell>
          <cell r="AH22">
            <v>477.76469968202656</v>
          </cell>
          <cell r="AI22">
            <v>427.77842672020438</v>
          </cell>
          <cell r="AJ22">
            <v>1964.9487451396253</v>
          </cell>
          <cell r="AK22">
            <v>0</v>
          </cell>
          <cell r="AL22">
            <v>490.66447735772493</v>
          </cell>
          <cell r="AM22">
            <v>681.52014794505078</v>
          </cell>
        </row>
        <row r="23">
          <cell r="S23">
            <v>126.30574524966026</v>
          </cell>
          <cell r="T23">
            <v>105.0601087845771</v>
          </cell>
          <cell r="U23">
            <v>56.025477772414987</v>
          </cell>
          <cell r="V23">
            <v>142.71146756487539</v>
          </cell>
          <cell r="W23">
            <v>0</v>
          </cell>
          <cell r="X23">
            <v>231.36585403423737</v>
          </cell>
          <cell r="Y23">
            <v>430.10279937152774</v>
          </cell>
          <cell r="Z23">
            <v>0.24221512509541757</v>
          </cell>
          <cell r="AA23">
            <v>0.21680239065917706</v>
          </cell>
          <cell r="AB23">
            <v>7.4547215861051494E-2</v>
          </cell>
          <cell r="AC23">
            <v>7.2628595487733497E-2</v>
          </cell>
          <cell r="AD23">
            <v>0</v>
          </cell>
          <cell r="AE23">
            <v>0.4590175157545946</v>
          </cell>
          <cell r="AF23">
            <v>0.60619332710337959</v>
          </cell>
          <cell r="AG23">
            <v>521.461016110797</v>
          </cell>
          <cell r="AH23">
            <v>484.58925413666788</v>
          </cell>
          <cell r="AI23">
            <v>751.54353016805942</v>
          </cell>
          <cell r="AJ23">
            <v>1964.9487451396253</v>
          </cell>
          <cell r="AK23">
            <v>0</v>
          </cell>
          <cell r="AL23">
            <v>504.04580673547309</v>
          </cell>
          <cell r="AM23">
            <v>709.51424263728074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Sheet1"/>
      <sheetName val="ampop_3-09"/>
    </sheetNames>
    <sheetDataSet>
      <sheetData sheetId="0">
        <row r="11">
          <cell r="R11">
            <v>231911</v>
          </cell>
          <cell r="S11">
            <v>310.33467580235498</v>
          </cell>
          <cell r="T11">
            <v>21.292521700134962</v>
          </cell>
          <cell r="U11">
            <v>66.356533325284261</v>
          </cell>
          <cell r="V11">
            <v>21.782149186541389</v>
          </cell>
          <cell r="W11">
            <v>0</v>
          </cell>
          <cell r="X11">
            <v>331.62719750248993</v>
          </cell>
          <cell r="Y11">
            <v>419.7658800143156</v>
          </cell>
          <cell r="Z11">
            <v>0.21075757510424253</v>
          </cell>
          <cell r="AA11">
            <v>2.1460819021089986E-2</v>
          </cell>
          <cell r="AB11">
            <v>4.3986701795085181E-2</v>
          </cell>
          <cell r="AC11">
            <v>7.5632462453268708E-3</v>
          </cell>
          <cell r="AD11">
            <v>0</v>
          </cell>
          <cell r="AE11">
            <v>0.23221839412533252</v>
          </cell>
          <cell r="AF11">
            <v>0.28376834216574454</v>
          </cell>
          <cell r="AG11">
            <v>1472.4722262004616</v>
          </cell>
          <cell r="AH11">
            <v>992.15792646172383</v>
          </cell>
          <cell r="AI11">
            <v>1508.5589648073717</v>
          </cell>
          <cell r="AJ11">
            <v>2880</v>
          </cell>
          <cell r="AK11">
            <v>0</v>
          </cell>
          <cell r="AL11">
            <v>1428.0832435845055</v>
          </cell>
          <cell r="AM11">
            <v>1479.2554969684993</v>
          </cell>
        </row>
        <row r="12">
          <cell r="R12">
            <v>42942</v>
          </cell>
          <cell r="S12">
            <v>133.1144334218248</v>
          </cell>
          <cell r="T12">
            <v>151.73652834055235</v>
          </cell>
          <cell r="U12">
            <v>21.355316473382704</v>
          </cell>
          <cell r="V12">
            <v>151.30361883470729</v>
          </cell>
          <cell r="W12">
            <v>0</v>
          </cell>
          <cell r="X12">
            <v>284.85096176237715</v>
          </cell>
          <cell r="Y12">
            <v>457.5098970704671</v>
          </cell>
          <cell r="Z12">
            <v>0.31754459503516369</v>
          </cell>
          <cell r="AA12">
            <v>0.23557356434260171</v>
          </cell>
          <cell r="AB12">
            <v>5.0859298588794191E-2</v>
          </cell>
          <cell r="AC12">
            <v>4.3779982301709285E-3</v>
          </cell>
          <cell r="AD12">
            <v>0</v>
          </cell>
          <cell r="AE12">
            <v>0.55311815937776543</v>
          </cell>
          <cell r="AF12">
            <v>0.60835545619673059</v>
          </cell>
          <cell r="AG12">
            <v>419.19917864476395</v>
          </cell>
          <cell r="AH12">
            <v>644.11526294978228</v>
          </cell>
          <cell r="AI12">
            <v>419.8901098901099</v>
          </cell>
          <cell r="AJ12">
            <v>34560</v>
          </cell>
          <cell r="AK12">
            <v>0</v>
          </cell>
          <cell r="AL12">
            <v>514.99115863927238</v>
          </cell>
          <cell r="AM12">
            <v>752.0437145919459</v>
          </cell>
        </row>
        <row r="13">
          <cell r="R13">
            <v>6878</v>
          </cell>
          <cell r="S13">
            <v>48.865949403896487</v>
          </cell>
          <cell r="T13">
            <v>0</v>
          </cell>
          <cell r="U13">
            <v>0</v>
          </cell>
          <cell r="V13">
            <v>1915.6949694678685</v>
          </cell>
          <cell r="W13">
            <v>0</v>
          </cell>
          <cell r="X13">
            <v>48.865949403896487</v>
          </cell>
          <cell r="Y13">
            <v>1964.5609188717651</v>
          </cell>
          <cell r="Z13">
            <v>0.19337016574585633</v>
          </cell>
          <cell r="AA13">
            <v>0</v>
          </cell>
          <cell r="AB13">
            <v>0</v>
          </cell>
          <cell r="AC13">
            <v>0.98240767665018891</v>
          </cell>
          <cell r="AD13">
            <v>0</v>
          </cell>
          <cell r="AE13">
            <v>0.19337016574585633</v>
          </cell>
          <cell r="AF13">
            <v>1.1757778423960452</v>
          </cell>
          <cell r="AG13">
            <v>252.70676691729329</v>
          </cell>
          <cell r="AH13">
            <v>0</v>
          </cell>
          <cell r="AI13">
            <v>0</v>
          </cell>
          <cell r="AJ13">
            <v>1950.0000000000002</v>
          </cell>
          <cell r="AK13">
            <v>0</v>
          </cell>
          <cell r="AL13">
            <v>252.70676691729329</v>
          </cell>
          <cell r="AM13">
            <v>1670.8606405341909</v>
          </cell>
        </row>
        <row r="14">
          <cell r="R14">
            <v>13034</v>
          </cell>
          <cell r="S14">
            <v>0</v>
          </cell>
          <cell r="T14">
            <v>25.668252263311338</v>
          </cell>
          <cell r="U14">
            <v>2.3154825840110482</v>
          </cell>
          <cell r="V14">
            <v>0</v>
          </cell>
          <cell r="W14">
            <v>0</v>
          </cell>
          <cell r="X14">
            <v>25.668252263311338</v>
          </cell>
          <cell r="Y14">
            <v>27.983734847322385</v>
          </cell>
          <cell r="Z14">
            <v>0</v>
          </cell>
          <cell r="AA14">
            <v>1.2582476599662421E-2</v>
          </cell>
          <cell r="AB14">
            <v>1.8950437317784254E-2</v>
          </cell>
          <cell r="AC14">
            <v>0</v>
          </cell>
          <cell r="AD14">
            <v>0</v>
          </cell>
          <cell r="AE14">
            <v>1.2582476599662421E-2</v>
          </cell>
          <cell r="AF14">
            <v>3.1532913917446677E-2</v>
          </cell>
          <cell r="AG14">
            <v>0</v>
          </cell>
          <cell r="AH14">
            <v>2040</v>
          </cell>
          <cell r="AI14">
            <v>122.18623481781378</v>
          </cell>
          <cell r="AJ14">
            <v>0</v>
          </cell>
          <cell r="AK14">
            <v>0</v>
          </cell>
          <cell r="AL14">
            <v>2040</v>
          </cell>
          <cell r="AM14">
            <v>887.44525547445255</v>
          </cell>
        </row>
        <row r="15">
          <cell r="R15">
            <v>45522</v>
          </cell>
          <cell r="S15">
            <v>63.337287465401346</v>
          </cell>
          <cell r="T15">
            <v>23.352444971662052</v>
          </cell>
          <cell r="U15">
            <v>0</v>
          </cell>
          <cell r="V15">
            <v>0</v>
          </cell>
          <cell r="W15">
            <v>0</v>
          </cell>
          <cell r="X15">
            <v>86.689732437063398</v>
          </cell>
          <cell r="Y15">
            <v>86.689732437063398</v>
          </cell>
          <cell r="Z15">
            <v>0.14505074469487281</v>
          </cell>
          <cell r="AA15">
            <v>5.9992970431879088E-2</v>
          </cell>
          <cell r="AB15">
            <v>0</v>
          </cell>
          <cell r="AC15">
            <v>0</v>
          </cell>
          <cell r="AD15">
            <v>0</v>
          </cell>
          <cell r="AE15">
            <v>0.2050437151267519</v>
          </cell>
          <cell r="AF15">
            <v>0.2050437151267519</v>
          </cell>
          <cell r="AG15">
            <v>436.65606542480691</v>
          </cell>
          <cell r="AH15">
            <v>389.25302087147566</v>
          </cell>
          <cell r="AI15">
            <v>0</v>
          </cell>
          <cell r="AJ15">
            <v>0</v>
          </cell>
          <cell r="AK15">
            <v>0</v>
          </cell>
          <cell r="AL15">
            <v>422.78658667238057</v>
          </cell>
          <cell r="AM15">
            <v>422.78658667238057</v>
          </cell>
        </row>
        <row r="16">
          <cell r="R16">
            <v>57518</v>
          </cell>
          <cell r="S16">
            <v>36.780486108696408</v>
          </cell>
          <cell r="T16">
            <v>33.278625821481974</v>
          </cell>
          <cell r="U16">
            <v>192.16438332348133</v>
          </cell>
          <cell r="V16">
            <v>641.53830105358327</v>
          </cell>
          <cell r="W16">
            <v>0</v>
          </cell>
          <cell r="X16">
            <v>70.059111930178375</v>
          </cell>
          <cell r="Y16">
            <v>903.761796307243</v>
          </cell>
          <cell r="Z16">
            <v>8.8876525609374452E-2</v>
          </cell>
          <cell r="AA16">
            <v>7.5524183733787678E-2</v>
          </cell>
          <cell r="AB16">
            <v>0.4063075906672694</v>
          </cell>
          <cell r="AC16">
            <v>0.35641016725199071</v>
          </cell>
          <cell r="AD16">
            <v>0</v>
          </cell>
          <cell r="AE16">
            <v>0.16440070934316214</v>
          </cell>
          <cell r="AF16">
            <v>0.92711846726242231</v>
          </cell>
          <cell r="AG16">
            <v>413.83802816901408</v>
          </cell>
          <cell r="AH16">
            <v>440.63535911602219</v>
          </cell>
          <cell r="AI16">
            <v>472.95297389816</v>
          </cell>
          <cell r="AJ16">
            <v>1800</v>
          </cell>
          <cell r="AK16">
            <v>0</v>
          </cell>
          <cell r="AL16">
            <v>426.14847715736039</v>
          </cell>
          <cell r="AM16">
            <v>974.80724224580877</v>
          </cell>
        </row>
        <row r="17">
          <cell r="R17">
            <v>43204</v>
          </cell>
          <cell r="S17">
            <v>229.4426441996111</v>
          </cell>
          <cell r="T17">
            <v>238.44875474493102</v>
          </cell>
          <cell r="U17">
            <v>84.136654013517258</v>
          </cell>
          <cell r="V17">
            <v>29.920840662901583</v>
          </cell>
          <cell r="W17">
            <v>0</v>
          </cell>
          <cell r="X17">
            <v>467.89139894454212</v>
          </cell>
          <cell r="Y17">
            <v>581.94889362096092</v>
          </cell>
          <cell r="Z17">
            <v>0.61149430608277022</v>
          </cell>
          <cell r="AA17">
            <v>0.53034441255439302</v>
          </cell>
          <cell r="AB17">
            <v>0.19817609480603648</v>
          </cell>
          <cell r="AC17">
            <v>1.6086473474678269E-2</v>
          </cell>
          <cell r="AD17">
            <v>0</v>
          </cell>
          <cell r="AE17">
            <v>1.1418387186371632</v>
          </cell>
          <cell r="AF17">
            <v>1.3561012869178779</v>
          </cell>
          <cell r="AG17">
            <v>375.21632158673668</v>
          </cell>
          <cell r="AH17">
            <v>449.6111377820452</v>
          </cell>
          <cell r="AI17">
            <v>424.55501051156267</v>
          </cell>
          <cell r="AJ17">
            <v>1860</v>
          </cell>
          <cell r="AK17">
            <v>0</v>
          </cell>
          <cell r="AL17">
            <v>409.77012892240327</v>
          </cell>
          <cell r="AM17">
            <v>429.13379644643186</v>
          </cell>
        </row>
        <row r="18">
          <cell r="R18">
            <v>23419</v>
          </cell>
          <cell r="S18">
            <v>21.200734446389681</v>
          </cell>
          <cell r="T18">
            <v>65.220120415047617</v>
          </cell>
          <cell r="U18">
            <v>8.2257995644562101</v>
          </cell>
          <cell r="V18">
            <v>0</v>
          </cell>
          <cell r="W18">
            <v>0</v>
          </cell>
          <cell r="X18">
            <v>86.420854861437306</v>
          </cell>
          <cell r="Y18">
            <v>94.646654425893516</v>
          </cell>
          <cell r="Z18">
            <v>6.3837055382381824E-2</v>
          </cell>
          <cell r="AA18">
            <v>0.12929672488150648</v>
          </cell>
          <cell r="AB18">
            <v>3.6935821341645671E-2</v>
          </cell>
          <cell r="AC18">
            <v>0</v>
          </cell>
          <cell r="AD18">
            <v>0</v>
          </cell>
          <cell r="AE18">
            <v>0.1931337802638883</v>
          </cell>
          <cell r="AF18">
            <v>0.23006960160553397</v>
          </cell>
          <cell r="AG18">
            <v>332.10702341137119</v>
          </cell>
          <cell r="AH18">
            <v>504.42206076618231</v>
          </cell>
          <cell r="AI18">
            <v>222.70520231213871</v>
          </cell>
          <cell r="AJ18">
            <v>0</v>
          </cell>
          <cell r="AK18">
            <v>0</v>
          </cell>
          <cell r="AL18">
            <v>447.46628344019462</v>
          </cell>
          <cell r="AM18">
            <v>411.38270230141057</v>
          </cell>
        </row>
        <row r="19">
          <cell r="R19">
            <v>49119</v>
          </cell>
          <cell r="S19">
            <v>145.24033469736759</v>
          </cell>
          <cell r="T19">
            <v>33.665078686455338</v>
          </cell>
          <cell r="U19">
            <v>13.958346057533744</v>
          </cell>
          <cell r="V19">
            <v>0</v>
          </cell>
          <cell r="W19">
            <v>0</v>
          </cell>
          <cell r="X19">
            <v>178.90541338382292</v>
          </cell>
          <cell r="Y19">
            <v>192.86375944135665</v>
          </cell>
          <cell r="Z19">
            <v>0.35839491846332383</v>
          </cell>
          <cell r="AA19">
            <v>6.4313198558602583E-2</v>
          </cell>
          <cell r="AB19">
            <v>7.754636698629859E-2</v>
          </cell>
          <cell r="AC19">
            <v>0</v>
          </cell>
          <cell r="AD19">
            <v>0</v>
          </cell>
          <cell r="AE19">
            <v>0.4227081170219264</v>
          </cell>
          <cell r="AF19">
            <v>0.50025448400822503</v>
          </cell>
          <cell r="AG19">
            <v>405.25221540558948</v>
          </cell>
          <cell r="AH19">
            <v>523.45520734409615</v>
          </cell>
          <cell r="AI19">
            <v>179.99999999999997</v>
          </cell>
          <cell r="AJ19">
            <v>0</v>
          </cell>
          <cell r="AK19">
            <v>0</v>
          </cell>
          <cell r="AL19">
            <v>423.23628570052483</v>
          </cell>
          <cell r="AM19">
            <v>385.53129578381879</v>
          </cell>
        </row>
        <row r="20">
          <cell r="R20">
            <v>22257</v>
          </cell>
          <cell r="S20">
            <v>98.881250842431598</v>
          </cell>
          <cell r="T20">
            <v>4.3132497641191536E-2</v>
          </cell>
          <cell r="U20">
            <v>3.542256368782855</v>
          </cell>
          <cell r="V20">
            <v>1351.6295996765061</v>
          </cell>
          <cell r="W20">
            <v>0</v>
          </cell>
          <cell r="X20">
            <v>98.924383340072794</v>
          </cell>
          <cell r="Y20">
            <v>1454.0962393853617</v>
          </cell>
          <cell r="Z20">
            <v>0.14858246843689624</v>
          </cell>
          <cell r="AA20">
            <v>1.7971874017163139E-4</v>
          </cell>
          <cell r="AB20">
            <v>9.8396010243968195E-3</v>
          </cell>
          <cell r="AC20">
            <v>0.20919261355977897</v>
          </cell>
          <cell r="AD20">
            <v>0</v>
          </cell>
          <cell r="AE20">
            <v>0.14876218717706788</v>
          </cell>
          <cell r="AF20">
            <v>0.36779440176124362</v>
          </cell>
          <cell r="AG20">
            <v>665.49742969458737</v>
          </cell>
          <cell r="AH20">
            <v>240.00000000000003</v>
          </cell>
          <cell r="AI20">
            <v>360</v>
          </cell>
          <cell r="AJ20">
            <v>6461.17268041237</v>
          </cell>
          <cell r="AK20">
            <v>0</v>
          </cell>
          <cell r="AL20">
            <v>664.98338870431905</v>
          </cell>
          <cell r="AM20">
            <v>3953.5572929391642</v>
          </cell>
        </row>
        <row r="21">
          <cell r="R21">
            <v>58643</v>
          </cell>
          <cell r="S21">
            <v>30.11817267193015</v>
          </cell>
          <cell r="T21">
            <v>175.68685094555192</v>
          </cell>
          <cell r="U21">
            <v>8.758078543048617</v>
          </cell>
          <cell r="V21">
            <v>0</v>
          </cell>
          <cell r="W21">
            <v>0</v>
          </cell>
          <cell r="X21">
            <v>205.80502361748208</v>
          </cell>
          <cell r="Y21">
            <v>214.56310216053069</v>
          </cell>
          <cell r="Z21">
            <v>0.13041624746346539</v>
          </cell>
          <cell r="AA21">
            <v>0.18447214501304504</v>
          </cell>
          <cell r="AB21">
            <v>3.6491993929369235E-2</v>
          </cell>
          <cell r="AC21">
            <v>0</v>
          </cell>
          <cell r="AD21">
            <v>0</v>
          </cell>
          <cell r="AE21">
            <v>0.31488839247651046</v>
          </cell>
          <cell r="AF21">
            <v>0.35138038640587971</v>
          </cell>
          <cell r="AG21">
            <v>230.93880753138069</v>
          </cell>
          <cell r="AH21">
            <v>952.37603993344442</v>
          </cell>
          <cell r="AI21">
            <v>240.00000000000003</v>
          </cell>
          <cell r="AJ21">
            <v>0</v>
          </cell>
          <cell r="AK21">
            <v>0</v>
          </cell>
          <cell r="AL21">
            <v>653.58085129427059</v>
          </cell>
          <cell r="AM21">
            <v>610.629137144521</v>
          </cell>
        </row>
        <row r="22">
          <cell r="S22">
            <v>89.815907937418629</v>
          </cell>
          <cell r="T22">
            <v>92.719865061676629</v>
          </cell>
          <cell r="U22">
            <v>47.183923803429174</v>
          </cell>
          <cell r="V22">
            <v>242.59480437804797</v>
          </cell>
          <cell r="W22">
            <v>0</v>
          </cell>
          <cell r="X22">
            <v>182.53577299909526</v>
          </cell>
          <cell r="Y22">
            <v>472.31450118057239</v>
          </cell>
          <cell r="Z22">
            <v>0.2293675662554891</v>
          </cell>
          <cell r="AA22">
            <v>0.15798982721715912</v>
          </cell>
          <cell r="AB22">
            <v>0.11418452236467551</v>
          </cell>
          <cell r="AC22">
            <v>9.0462740252002558E-2</v>
          </cell>
          <cell r="AD22">
            <v>0</v>
          </cell>
          <cell r="AE22">
            <v>0.38735739347264825</v>
          </cell>
          <cell r="AF22">
            <v>0.59200465608932629</v>
          </cell>
          <cell r="AG22">
            <v>391.58068162686101</v>
          </cell>
          <cell r="AH22">
            <v>586.87237460062499</v>
          </cell>
          <cell r="AI22">
            <v>413.22521499661798</v>
          </cell>
          <cell r="AJ22">
            <v>2681.7096597145992</v>
          </cell>
          <cell r="AK22">
            <v>0</v>
          </cell>
          <cell r="AL22">
            <v>471.23348121141339</v>
          </cell>
          <cell r="AM22">
            <v>797.82227440675047</v>
          </cell>
        </row>
        <row r="23">
          <cell r="S23">
            <v>175.84666925730963</v>
          </cell>
          <cell r="T23">
            <v>64.853988665095457</v>
          </cell>
          <cell r="U23">
            <v>54.663714342910303</v>
          </cell>
          <cell r="V23">
            <v>156.44938909608425</v>
          </cell>
          <cell r="W23">
            <v>0</v>
          </cell>
          <cell r="X23">
            <v>240.7006579224051</v>
          </cell>
          <cell r="Y23">
            <v>451.81376136139966</v>
          </cell>
          <cell r="Z23">
            <v>0.2221072694453837</v>
          </cell>
          <cell r="AA23">
            <v>0.10472590491667046</v>
          </cell>
          <cell r="AB23">
            <v>8.6798318437135688E-2</v>
          </cell>
          <cell r="AC23">
            <v>5.8121245460066244E-2</v>
          </cell>
          <cell r="AD23">
            <v>0</v>
          </cell>
          <cell r="AE23">
            <v>0.32683317436205417</v>
          </cell>
          <cell r="AF23">
            <v>0.47175273825925607</v>
          </cell>
          <cell r="AG23">
            <v>791.7195582855536</v>
          </cell>
          <cell r="AH23">
            <v>619.27360490892147</v>
          </cell>
          <cell r="AI23">
            <v>629.77849487373305</v>
          </cell>
          <cell r="AJ23">
            <v>2691.7762662807522</v>
          </cell>
          <cell r="AK23">
            <v>0</v>
          </cell>
          <cell r="AL23">
            <v>736.46336052706044</v>
          </cell>
          <cell r="AM23">
            <v>957.73426356478558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Sheet1"/>
      <sheetName val="ampop_4-09"/>
    </sheetNames>
    <sheetDataSet>
      <sheetData sheetId="0">
        <row r="11">
          <cell r="R11">
            <v>235875</v>
          </cell>
          <cell r="S11">
            <v>286.89348171701113</v>
          </cell>
          <cell r="T11">
            <v>31.627260201377847</v>
          </cell>
          <cell r="U11">
            <v>2.9825119236883939</v>
          </cell>
          <cell r="V11">
            <v>0</v>
          </cell>
          <cell r="W11">
            <v>0</v>
          </cell>
          <cell r="X11">
            <v>318.52074191838898</v>
          </cell>
          <cell r="Y11">
            <v>321.50325384207736</v>
          </cell>
          <cell r="Z11">
            <v>0.20012294647588769</v>
          </cell>
          <cell r="AA11">
            <v>5.9747747747747749E-2</v>
          </cell>
          <cell r="AB11">
            <v>6.8044515103338633E-3</v>
          </cell>
          <cell r="AC11">
            <v>0</v>
          </cell>
          <cell r="AD11">
            <v>0</v>
          </cell>
          <cell r="AE11">
            <v>0.25987069422363546</v>
          </cell>
          <cell r="AF11">
            <v>0.26667514573396933</v>
          </cell>
          <cell r="AG11">
            <v>1433.5861367680702</v>
          </cell>
          <cell r="AH11">
            <v>529.3464840701057</v>
          </cell>
          <cell r="AI11">
            <v>438.31775700934577</v>
          </cell>
          <cell r="AJ11">
            <v>0</v>
          </cell>
          <cell r="AK11">
            <v>0</v>
          </cell>
          <cell r="AL11">
            <v>1225.6893485814965</v>
          </cell>
          <cell r="AM11">
            <v>1205.5988680805058</v>
          </cell>
        </row>
        <row r="12">
          <cell r="R12">
            <v>43464.333333333336</v>
          </cell>
          <cell r="S12">
            <v>208.51027279071727</v>
          </cell>
          <cell r="T12">
            <v>107.98647166642381</v>
          </cell>
          <cell r="U12">
            <v>2.7167102528509965</v>
          </cell>
          <cell r="V12">
            <v>0</v>
          </cell>
          <cell r="W12">
            <v>0</v>
          </cell>
          <cell r="X12">
            <v>316.49674445714106</v>
          </cell>
          <cell r="Y12">
            <v>319.21345470999205</v>
          </cell>
          <cell r="Z12">
            <v>0.27238425375595315</v>
          </cell>
          <cell r="AA12">
            <v>0.20991924413120333</v>
          </cell>
          <cell r="AB12">
            <v>7.5464173690305454E-3</v>
          </cell>
          <cell r="AC12">
            <v>0</v>
          </cell>
          <cell r="AD12">
            <v>0</v>
          </cell>
          <cell r="AE12">
            <v>0.48230349788715648</v>
          </cell>
          <cell r="AF12">
            <v>0.48984991525618704</v>
          </cell>
          <cell r="AG12">
            <v>765.50046456626399</v>
          </cell>
          <cell r="AH12">
            <v>514.41911442349851</v>
          </cell>
          <cell r="AI12">
            <v>360</v>
          </cell>
          <cell r="AJ12">
            <v>0</v>
          </cell>
          <cell r="AK12">
            <v>0</v>
          </cell>
          <cell r="AL12">
            <v>656.21905261651477</v>
          </cell>
          <cell r="AM12">
            <v>651.65562913907274</v>
          </cell>
        </row>
        <row r="13">
          <cell r="R13">
            <v>6953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R14">
            <v>13355</v>
          </cell>
          <cell r="S14">
            <v>1.7701235492324972</v>
          </cell>
          <cell r="T14">
            <v>0</v>
          </cell>
          <cell r="U14">
            <v>6.8468738300262082</v>
          </cell>
          <cell r="V14">
            <v>0</v>
          </cell>
          <cell r="W14">
            <v>0</v>
          </cell>
          <cell r="X14">
            <v>1.7701235492324972</v>
          </cell>
          <cell r="Y14">
            <v>8.6169973792587058</v>
          </cell>
          <cell r="Z14">
            <v>1.4751029576937476E-2</v>
          </cell>
          <cell r="AA14">
            <v>0</v>
          </cell>
          <cell r="AB14">
            <v>3.1973043803818796E-2</v>
          </cell>
          <cell r="AC14">
            <v>0</v>
          </cell>
          <cell r="AD14">
            <v>0</v>
          </cell>
          <cell r="AE14">
            <v>1.4751029576937476E-2</v>
          </cell>
          <cell r="AF14">
            <v>4.6724073380756272E-2</v>
          </cell>
          <cell r="AG14">
            <v>120</v>
          </cell>
          <cell r="AH14">
            <v>0</v>
          </cell>
          <cell r="AI14">
            <v>214.14519906323187</v>
          </cell>
          <cell r="AJ14">
            <v>0</v>
          </cell>
          <cell r="AK14">
            <v>0</v>
          </cell>
          <cell r="AL14">
            <v>120</v>
          </cell>
          <cell r="AM14">
            <v>184.42307692307693</v>
          </cell>
        </row>
        <row r="15">
          <cell r="R15">
            <v>46037</v>
          </cell>
          <cell r="S15">
            <v>31.273975280752435</v>
          </cell>
          <cell r="T15">
            <v>16.226991333058191</v>
          </cell>
          <cell r="U15">
            <v>45.353519994786808</v>
          </cell>
          <cell r="V15">
            <v>0</v>
          </cell>
          <cell r="W15">
            <v>0</v>
          </cell>
          <cell r="X15">
            <v>47.500966613810625</v>
          </cell>
          <cell r="Y15">
            <v>92.854486608597426</v>
          </cell>
          <cell r="Z15">
            <v>8.7494841106066853E-2</v>
          </cell>
          <cell r="AA15">
            <v>2.982383734821991E-2</v>
          </cell>
          <cell r="AB15">
            <v>0.10196146577752678</v>
          </cell>
          <cell r="AC15">
            <v>0</v>
          </cell>
          <cell r="AD15">
            <v>0</v>
          </cell>
          <cell r="AE15">
            <v>0.11731867845428676</v>
          </cell>
          <cell r="AF15">
            <v>0.21928014423181352</v>
          </cell>
          <cell r="AG15">
            <v>357.43793445878845</v>
          </cell>
          <cell r="AH15">
            <v>544.09468317552796</v>
          </cell>
          <cell r="AI15">
            <v>444.81039625053262</v>
          </cell>
          <cell r="AJ15">
            <v>0</v>
          </cell>
          <cell r="AK15">
            <v>0</v>
          </cell>
          <cell r="AL15">
            <v>404.88835400851696</v>
          </cell>
          <cell r="AM15">
            <v>423.451411589896</v>
          </cell>
        </row>
        <row r="16">
          <cell r="R16">
            <v>58286.666666666672</v>
          </cell>
          <cell r="S16">
            <v>10.836097449388081</v>
          </cell>
          <cell r="T16">
            <v>31.602424796980443</v>
          </cell>
          <cell r="U16">
            <v>153.33867093674942</v>
          </cell>
          <cell r="V16">
            <v>0</v>
          </cell>
          <cell r="W16">
            <v>0</v>
          </cell>
          <cell r="X16">
            <v>42.438522246368521</v>
          </cell>
          <cell r="Y16">
            <v>195.77719318311796</v>
          </cell>
          <cell r="Z16">
            <v>2.118837927484845E-2</v>
          </cell>
          <cell r="AA16">
            <v>0.11721377101681345</v>
          </cell>
          <cell r="AB16">
            <v>0.31945556445156131</v>
          </cell>
          <cell r="AC16">
            <v>0</v>
          </cell>
          <cell r="AD16">
            <v>0</v>
          </cell>
          <cell r="AE16">
            <v>0.13840215029166189</v>
          </cell>
          <cell r="AF16">
            <v>0.45785771474322323</v>
          </cell>
          <cell r="AG16">
            <v>511.41700404858295</v>
          </cell>
          <cell r="AH16">
            <v>269.61358313817334</v>
          </cell>
          <cell r="AI16">
            <v>480</v>
          </cell>
          <cell r="AJ16">
            <v>0</v>
          </cell>
          <cell r="AK16">
            <v>0</v>
          </cell>
          <cell r="AL16">
            <v>306.63195735713401</v>
          </cell>
          <cell r="AM16">
            <v>427.59395960580059</v>
          </cell>
        </row>
        <row r="17">
          <cell r="R17">
            <v>43506.666666666664</v>
          </cell>
          <cell r="S17">
            <v>157.13867606497089</v>
          </cell>
          <cell r="T17">
            <v>233.59730309531102</v>
          </cell>
          <cell r="U17">
            <v>4.0711002145265098</v>
          </cell>
          <cell r="V17">
            <v>0</v>
          </cell>
          <cell r="W17">
            <v>0</v>
          </cell>
          <cell r="X17">
            <v>390.73597916028189</v>
          </cell>
          <cell r="Y17">
            <v>394.80707937480838</v>
          </cell>
          <cell r="Z17">
            <v>0.28896720809071397</v>
          </cell>
          <cell r="AA17">
            <v>0.65045203800183882</v>
          </cell>
          <cell r="AB17">
            <v>1.1630401471038922E-2</v>
          </cell>
          <cell r="AC17">
            <v>0</v>
          </cell>
          <cell r="AD17">
            <v>0</v>
          </cell>
          <cell r="AE17">
            <v>0.93941924609255278</v>
          </cell>
          <cell r="AF17">
            <v>0.95104964756359167</v>
          </cell>
          <cell r="AG17">
            <v>543.79414572064923</v>
          </cell>
          <cell r="AH17">
            <v>359.13071133255585</v>
          </cell>
          <cell r="AI17">
            <v>350.03952569169962</v>
          </cell>
          <cell r="AJ17">
            <v>0</v>
          </cell>
          <cell r="AK17">
            <v>0</v>
          </cell>
          <cell r="AL17">
            <v>415.93354701377501</v>
          </cell>
          <cell r="AM17">
            <v>415.12772796481136</v>
          </cell>
        </row>
        <row r="18">
          <cell r="R18">
            <v>23682</v>
          </cell>
          <cell r="S18">
            <v>254.53762351152776</v>
          </cell>
          <cell r="T18">
            <v>3991.2216029051601</v>
          </cell>
          <cell r="U18">
            <v>0.12667848999239928</v>
          </cell>
          <cell r="V18">
            <v>0</v>
          </cell>
          <cell r="W18">
            <v>0</v>
          </cell>
          <cell r="X18">
            <v>4245.7592264166879</v>
          </cell>
          <cell r="Y18">
            <v>4245.8859049066805</v>
          </cell>
          <cell r="Z18">
            <v>0.15851701714382233</v>
          </cell>
          <cell r="AA18">
            <v>0.69018663964192206</v>
          </cell>
          <cell r="AB18">
            <v>2.1113081665399881E-3</v>
          </cell>
          <cell r="AC18">
            <v>0</v>
          </cell>
          <cell r="AD18">
            <v>0</v>
          </cell>
          <cell r="AE18">
            <v>0.84870365678574444</v>
          </cell>
          <cell r="AF18">
            <v>0.85081496495228448</v>
          </cell>
          <cell r="AG18">
            <v>1605.7432072456047</v>
          </cell>
          <cell r="AH18">
            <v>5782.8149281125734</v>
          </cell>
          <cell r="AI18">
            <v>60</v>
          </cell>
          <cell r="AJ18">
            <v>0</v>
          </cell>
          <cell r="AK18">
            <v>0</v>
          </cell>
          <cell r="AL18">
            <v>5002.6404298721327</v>
          </cell>
          <cell r="AM18">
            <v>4990.3752047247999</v>
          </cell>
        </row>
        <row r="19">
          <cell r="R19">
            <v>49386.333333333336</v>
          </cell>
          <cell r="S19">
            <v>53.253801659028476</v>
          </cell>
          <cell r="T19">
            <v>22.388380051161253</v>
          </cell>
          <cell r="U19">
            <v>35.900620279564521</v>
          </cell>
          <cell r="V19">
            <v>328.78407656639149</v>
          </cell>
          <cell r="W19">
            <v>0</v>
          </cell>
          <cell r="X19">
            <v>75.642181710189732</v>
          </cell>
          <cell r="Y19">
            <v>440.32687855614574</v>
          </cell>
          <cell r="Z19">
            <v>0.24826706443752991</v>
          </cell>
          <cell r="AA19">
            <v>0.12124811857531437</v>
          </cell>
          <cell r="AB19">
            <v>7.8564245169041355E-2</v>
          </cell>
          <cell r="AC19">
            <v>0.22832227539332745</v>
          </cell>
          <cell r="AD19">
            <v>0</v>
          </cell>
          <cell r="AE19">
            <v>0.36951518301284425</v>
          </cell>
          <cell r="AF19">
            <v>0.67640170357521301</v>
          </cell>
          <cell r="AG19">
            <v>214.5020797651089</v>
          </cell>
          <cell r="AH19">
            <v>184.64929859719439</v>
          </cell>
          <cell r="AI19">
            <v>456.95876288659798</v>
          </cell>
          <cell r="AJ19">
            <v>1439.9999999999998</v>
          </cell>
          <cell r="AK19">
            <v>0</v>
          </cell>
          <cell r="AL19">
            <v>204.70655926352134</v>
          </cell>
          <cell r="AM19">
            <v>650.98428378985193</v>
          </cell>
        </row>
        <row r="20">
          <cell r="R20">
            <v>22540</v>
          </cell>
          <cell r="S20">
            <v>22.932564330079856</v>
          </cell>
          <cell r="T20">
            <v>8.6446317657497787</v>
          </cell>
          <cell r="U20">
            <v>0.33540372670807456</v>
          </cell>
          <cell r="V20">
            <v>1289.2014196983141</v>
          </cell>
          <cell r="W20">
            <v>0</v>
          </cell>
          <cell r="X20">
            <v>31.577196095829635</v>
          </cell>
          <cell r="Y20">
            <v>1321.1140195208518</v>
          </cell>
          <cell r="Z20">
            <v>7.1650399290150837E-2</v>
          </cell>
          <cell r="AA20">
            <v>5.7630878438331853E-2</v>
          </cell>
          <cell r="AB20">
            <v>2.7950310559006213E-3</v>
          </cell>
          <cell r="AC20">
            <v>0.38669032830523514</v>
          </cell>
          <cell r="AD20">
            <v>0</v>
          </cell>
          <cell r="AE20">
            <v>0.12928127772848269</v>
          </cell>
          <cell r="AF20">
            <v>0.51876663708961845</v>
          </cell>
          <cell r="AG20">
            <v>320.06191950464398</v>
          </cell>
          <cell r="AH20">
            <v>150</v>
          </cell>
          <cell r="AI20">
            <v>120</v>
          </cell>
          <cell r="AJ20">
            <v>3333.9375860486462</v>
          </cell>
          <cell r="AK20">
            <v>0</v>
          </cell>
          <cell r="AL20">
            <v>244.25188743994508</v>
          </cell>
          <cell r="AM20">
            <v>2546.6441460702986</v>
          </cell>
        </row>
        <row r="21">
          <cell r="R21">
            <v>59273.333333333336</v>
          </cell>
          <cell r="S21">
            <v>89.699358902260713</v>
          </cell>
          <cell r="T21">
            <v>41.090653469800927</v>
          </cell>
          <cell r="U21">
            <v>3.9376897986728152</v>
          </cell>
          <cell r="V21">
            <v>75.426498706557197</v>
          </cell>
          <cell r="W21">
            <v>0</v>
          </cell>
          <cell r="X21">
            <v>130.79001237206165</v>
          </cell>
          <cell r="Y21">
            <v>210.15420087729166</v>
          </cell>
          <cell r="Z21">
            <v>0.21356990214823979</v>
          </cell>
          <cell r="AA21">
            <v>9.0580362163986058E-2</v>
          </cell>
          <cell r="AB21">
            <v>2.2539646833876954E-2</v>
          </cell>
          <cell r="AC21">
            <v>0.12037453604768865</v>
          </cell>
          <cell r="AD21">
            <v>0</v>
          </cell>
          <cell r="AE21">
            <v>0.30415026431222586</v>
          </cell>
          <cell r="AF21">
            <v>0.44706444719379146</v>
          </cell>
          <cell r="AG21">
            <v>420</v>
          </cell>
          <cell r="AH21">
            <v>453.6375488917862</v>
          </cell>
          <cell r="AI21">
            <v>174.70059880239521</v>
          </cell>
          <cell r="AJ21">
            <v>626.59845830413474</v>
          </cell>
          <cell r="AK21">
            <v>0</v>
          </cell>
          <cell r="AL21">
            <v>430.01775016640784</v>
          </cell>
          <cell r="AM21">
            <v>470.07585191894037</v>
          </cell>
        </row>
        <row r="22">
          <cell r="S22">
            <v>88.642233910862956</v>
          </cell>
          <cell r="T22">
            <v>315.70752546948347</v>
          </cell>
          <cell r="U22">
            <v>36.643148911322271</v>
          </cell>
          <cell r="V22">
            <v>135.79521816757969</v>
          </cell>
          <cell r="W22">
            <v>0</v>
          </cell>
          <cell r="X22">
            <v>404.34975938034643</v>
          </cell>
          <cell r="Y22">
            <v>576.78812645924836</v>
          </cell>
          <cell r="Z22">
            <v>0.16415435675740572</v>
          </cell>
          <cell r="AA22">
            <v>0.203634898444954</v>
          </cell>
          <cell r="AB22">
            <v>8.1596939569040253E-2</v>
          </cell>
          <cell r="AC22">
            <v>7.4019535168852152E-2</v>
          </cell>
          <cell r="AD22">
            <v>0</v>
          </cell>
          <cell r="AE22">
            <v>0.36778925520235972</v>
          </cell>
          <cell r="AF22">
            <v>0.52340572994025214</v>
          </cell>
          <cell r="AG22">
            <v>539.99318484042556</v>
          </cell>
          <cell r="AH22">
            <v>1550.3606104865401</v>
          </cell>
          <cell r="AI22">
            <v>449.07504012841088</v>
          </cell>
          <cell r="AJ22">
            <v>1834.5862056253916</v>
          </cell>
          <cell r="AK22">
            <v>0</v>
          </cell>
          <cell r="AL22">
            <v>1099.4061236451046</v>
          </cell>
          <cell r="AM22">
            <v>1101.9904702325096</v>
          </cell>
        </row>
        <row r="23">
          <cell r="S23">
            <v>166.27448842828034</v>
          </cell>
          <cell r="T23">
            <v>204.46589798558776</v>
          </cell>
          <cell r="U23">
            <v>23.462141645241658</v>
          </cell>
          <cell r="V23">
            <v>82.619820505811035</v>
          </cell>
          <cell r="W23">
            <v>0</v>
          </cell>
          <cell r="X23">
            <v>370.74038641386812</v>
          </cell>
          <cell r="Y23">
            <v>476.82234856492079</v>
          </cell>
          <cell r="Z23">
            <v>0.17823912415512777</v>
          </cell>
          <cell r="AA23">
            <v>0.14729081976538919</v>
          </cell>
          <cell r="AB23">
            <v>5.2309308175961418E-2</v>
          </cell>
          <cell r="AC23">
            <v>4.5034580687717957E-2</v>
          </cell>
          <cell r="AD23">
            <v>0</v>
          </cell>
          <cell r="AE23">
            <v>0.32552994392051698</v>
          </cell>
          <cell r="AF23">
            <v>0.42287383278419638</v>
          </cell>
          <cell r="AG23">
            <v>932.87312320703393</v>
          </cell>
          <cell r="AH23">
            <v>1388.178151980343</v>
          </cell>
          <cell r="AI23">
            <v>448.52708749880986</v>
          </cell>
          <cell r="AJ23">
            <v>1834.5862056253918</v>
          </cell>
          <cell r="AK23">
            <v>0</v>
          </cell>
          <cell r="AL23">
            <v>1138.8825923319359</v>
          </cell>
          <cell r="AM23">
            <v>1127.5759141338399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tarek."/>
      <sheetName val="Sheet5"/>
      <sheetName val="ampop-tarekan-200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R11">
            <v>230897.75</v>
          </cell>
          <cell r="S11">
            <v>632.76064838223851</v>
          </cell>
          <cell r="T11">
            <v>105.63372748326914</v>
          </cell>
          <cell r="U11">
            <v>160.70988132192713</v>
          </cell>
          <cell r="V11">
            <v>21.877735924234862</v>
          </cell>
          <cell r="W11">
            <v>0</v>
          </cell>
          <cell r="X11">
            <v>738.39437586550764</v>
          </cell>
          <cell r="Y11">
            <v>920.98199311166968</v>
          </cell>
          <cell r="Z11">
            <v>0.44765702567478455</v>
          </cell>
          <cell r="AA11">
            <v>0.17082453163792202</v>
          </cell>
          <cell r="AB11">
            <v>0.12112287798386948</v>
          </cell>
          <cell r="AC11">
            <v>7.5964360848037715E-3</v>
          </cell>
          <cell r="AD11">
            <v>0</v>
          </cell>
          <cell r="AE11">
            <v>0.6184815573127066</v>
          </cell>
          <cell r="AF11">
            <v>0.74720087138137981</v>
          </cell>
          <cell r="AG11">
            <v>1413.4942871240196</v>
          </cell>
          <cell r="AH11">
            <v>618.37563065689733</v>
          </cell>
          <cell r="AI11">
            <v>1326.8334108055924</v>
          </cell>
          <cell r="AJ11">
            <v>2880</v>
          </cell>
          <cell r="AK11">
            <v>0</v>
          </cell>
          <cell r="AL11">
            <v>1193.882609974371</v>
          </cell>
          <cell r="AM11">
            <v>1232.5761764825218</v>
          </cell>
        </row>
        <row r="12">
          <cell r="R12">
            <v>42911.833333333336</v>
          </cell>
          <cell r="S12">
            <v>488.34431838925536</v>
          </cell>
          <cell r="T12">
            <v>600.99634521946166</v>
          </cell>
          <cell r="U12">
            <v>66.854286502169174</v>
          </cell>
          <cell r="V12">
            <v>174.15895382392577</v>
          </cell>
          <cell r="W12">
            <v>0</v>
          </cell>
          <cell r="X12">
            <v>1089.340663608717</v>
          </cell>
          <cell r="Y12">
            <v>1330.3539039348118</v>
          </cell>
          <cell r="Z12">
            <v>0.9121726330344001</v>
          </cell>
          <cell r="AA12">
            <v>1.2252098294565215</v>
          </cell>
          <cell r="AB12">
            <v>0.16195998772677309</v>
          </cell>
          <cell r="AC12">
            <v>8.0210975216626318E-2</v>
          </cell>
          <cell r="AD12">
            <v>0</v>
          </cell>
          <cell r="AE12">
            <v>2.1373824624909217</v>
          </cell>
          <cell r="AF12">
            <v>2.3795534254343211</v>
          </cell>
          <cell r="AG12">
            <v>535.36392202948139</v>
          </cell>
          <cell r="AH12">
            <v>490.52523965307364</v>
          </cell>
          <cell r="AI12">
            <v>412.78273381294969</v>
          </cell>
          <cell r="AJ12">
            <v>2171.2608948285883</v>
          </cell>
          <cell r="AK12">
            <v>0</v>
          </cell>
          <cell r="AL12">
            <v>509.6610843990884</v>
          </cell>
          <cell r="AM12">
            <v>559.07713174878302</v>
          </cell>
        </row>
        <row r="13">
          <cell r="R13">
            <v>6869</v>
          </cell>
          <cell r="S13">
            <v>52.860678410248937</v>
          </cell>
          <cell r="T13">
            <v>77.216479836948608</v>
          </cell>
          <cell r="U13">
            <v>0.58960547386810302</v>
          </cell>
          <cell r="V13">
            <v>1918.2049788906681</v>
          </cell>
          <cell r="W13">
            <v>0</v>
          </cell>
          <cell r="X13">
            <v>130.07715824719753</v>
          </cell>
          <cell r="Y13">
            <v>2048.8717426117341</v>
          </cell>
          <cell r="Z13">
            <v>0.24545057504731402</v>
          </cell>
          <cell r="AA13">
            <v>5.6048915417091283E-2</v>
          </cell>
          <cell r="AB13">
            <v>6.5511719318678118E-3</v>
          </cell>
          <cell r="AC13">
            <v>0.98369486096957326</v>
          </cell>
          <cell r="AD13">
            <v>0</v>
          </cell>
          <cell r="AE13">
            <v>0.30149949046440527</v>
          </cell>
          <cell r="AF13">
            <v>1.2917455233658464</v>
          </cell>
          <cell r="AG13">
            <v>215.36180308422297</v>
          </cell>
          <cell r="AH13">
            <v>1377.6623376623374</v>
          </cell>
          <cell r="AI13">
            <v>90</v>
          </cell>
          <cell r="AJ13">
            <v>1950.0000000000002</v>
          </cell>
          <cell r="AK13">
            <v>0</v>
          </cell>
          <cell r="AL13">
            <v>431.43408981168511</v>
          </cell>
          <cell r="AM13">
            <v>1586.1264510312187</v>
          </cell>
        </row>
        <row r="14">
          <cell r="R14">
            <v>12943.25</v>
          </cell>
          <cell r="S14">
            <v>11.357271164506596</v>
          </cell>
          <cell r="T14">
            <v>29.035211403627375</v>
          </cell>
          <cell r="U14">
            <v>54.248353388832015</v>
          </cell>
          <cell r="V14">
            <v>0</v>
          </cell>
          <cell r="W14">
            <v>0</v>
          </cell>
          <cell r="X14">
            <v>40.392482568133971</v>
          </cell>
          <cell r="Y14">
            <v>94.640835956965986</v>
          </cell>
          <cell r="Z14">
            <v>2.70411218202538E-2</v>
          </cell>
          <cell r="AA14">
            <v>3.3917292797404054E-2</v>
          </cell>
          <cell r="AB14">
            <v>0.22869063025128927</v>
          </cell>
          <cell r="AC14">
            <v>0</v>
          </cell>
          <cell r="AD14">
            <v>0</v>
          </cell>
          <cell r="AE14">
            <v>6.0958414617657858E-2</v>
          </cell>
          <cell r="AF14">
            <v>0.28964904486894716</v>
          </cell>
          <cell r="AG14">
            <v>420</v>
          </cell>
          <cell r="AH14">
            <v>856.05922551252854</v>
          </cell>
          <cell r="AI14">
            <v>237.21283783783784</v>
          </cell>
          <cell r="AJ14">
            <v>0</v>
          </cell>
          <cell r="AK14">
            <v>0</v>
          </cell>
          <cell r="AL14">
            <v>662.62357414448661</v>
          </cell>
          <cell r="AM14">
            <v>326.74313150173379</v>
          </cell>
        </row>
        <row r="15">
          <cell r="R15">
            <v>45479.25</v>
          </cell>
          <cell r="S15">
            <v>391.20829828987928</v>
          </cell>
          <cell r="T15">
            <v>452.3955869984664</v>
          </cell>
          <cell r="U15">
            <v>46.611586602681442</v>
          </cell>
          <cell r="V15">
            <v>0</v>
          </cell>
          <cell r="W15">
            <v>0</v>
          </cell>
          <cell r="X15">
            <v>843.60388528834574</v>
          </cell>
          <cell r="Y15">
            <v>890.21547189102716</v>
          </cell>
          <cell r="Z15">
            <v>0.57738419169181554</v>
          </cell>
          <cell r="AA15">
            <v>0.99084747439766463</v>
          </cell>
          <cell r="AB15">
            <v>0.10488299609162421</v>
          </cell>
          <cell r="AC15">
            <v>0</v>
          </cell>
          <cell r="AD15">
            <v>0</v>
          </cell>
          <cell r="AE15">
            <v>1.5682316660894802</v>
          </cell>
          <cell r="AF15">
            <v>1.6731146621811044</v>
          </cell>
          <cell r="AG15">
            <v>677.55283902661915</v>
          </cell>
          <cell r="AH15">
            <v>456.57439584581601</v>
          </cell>
          <cell r="AI15">
            <v>444.41509433962256</v>
          </cell>
          <cell r="AJ15">
            <v>0</v>
          </cell>
          <cell r="AK15">
            <v>0</v>
          </cell>
          <cell r="AL15">
            <v>537.93320434087661</v>
          </cell>
          <cell r="AM15">
            <v>532.07080902065923</v>
          </cell>
        </row>
        <row r="16">
          <cell r="R16">
            <v>57414.416666666672</v>
          </cell>
          <cell r="S16">
            <v>126.22091141452567</v>
          </cell>
          <cell r="T16">
            <v>296.22629624092679</v>
          </cell>
          <cell r="U16">
            <v>634.4997147928874</v>
          </cell>
          <cell r="V16">
            <v>642.69572247388498</v>
          </cell>
          <cell r="W16">
            <v>0</v>
          </cell>
          <cell r="X16">
            <v>422.44720765545247</v>
          </cell>
          <cell r="Y16">
            <v>1699.6426449222249</v>
          </cell>
          <cell r="Z16">
            <v>0.28200234261719981</v>
          </cell>
          <cell r="AA16">
            <v>0.51222326564321097</v>
          </cell>
          <cell r="AB16">
            <v>1.3406737274174749</v>
          </cell>
          <cell r="AC16">
            <v>0.35705317915215834</v>
          </cell>
          <cell r="AD16">
            <v>0</v>
          </cell>
          <cell r="AE16">
            <v>0.79422560826041078</v>
          </cell>
          <cell r="AF16">
            <v>2.4919525148300439</v>
          </cell>
          <cell r="AG16">
            <v>447.58816626520905</v>
          </cell>
          <cell r="AH16">
            <v>578.31480159134969</v>
          </cell>
          <cell r="AI16">
            <v>473.26929872424461</v>
          </cell>
          <cell r="AJ16">
            <v>1800</v>
          </cell>
          <cell r="AK16">
            <v>0</v>
          </cell>
          <cell r="AL16">
            <v>531.8982456140352</v>
          </cell>
          <cell r="AM16">
            <v>682.05258118176619</v>
          </cell>
        </row>
        <row r="17">
          <cell r="R17">
            <v>43113.416666666664</v>
          </cell>
          <cell r="S17">
            <v>988.69856057955735</v>
          </cell>
          <cell r="T17">
            <v>831.98416579525679</v>
          </cell>
          <cell r="U17">
            <v>84.313429114293498</v>
          </cell>
          <cell r="V17">
            <v>29.98370576831265</v>
          </cell>
          <cell r="W17">
            <v>0</v>
          </cell>
          <cell r="X17">
            <v>1820.6827263748141</v>
          </cell>
          <cell r="Y17">
            <v>1934.9798612574202</v>
          </cell>
          <cell r="Z17">
            <v>2.0213661253940671</v>
          </cell>
          <cell r="AA17">
            <v>1.9332497037851715</v>
          </cell>
          <cell r="AB17">
            <v>0.19859247218093362</v>
          </cell>
          <cell r="AC17">
            <v>1.612027191844766E-2</v>
          </cell>
          <cell r="AD17">
            <v>0</v>
          </cell>
          <cell r="AE17">
            <v>3.9546158291792386</v>
          </cell>
          <cell r="AF17">
            <v>4.1693285732786203</v>
          </cell>
          <cell r="AG17">
            <v>489.12393858723129</v>
          </cell>
          <cell r="AH17">
            <v>430.35525321239589</v>
          </cell>
          <cell r="AI17">
            <v>424.55501051156273</v>
          </cell>
          <cell r="AJ17">
            <v>1860</v>
          </cell>
          <cell r="AK17">
            <v>0</v>
          </cell>
          <cell r="AL17">
            <v>460.39433538420042</v>
          </cell>
          <cell r="AM17">
            <v>464.09867374300438</v>
          </cell>
        </row>
        <row r="18">
          <cell r="R18">
            <v>23270.75</v>
          </cell>
          <cell r="S18">
            <v>375.14132548370804</v>
          </cell>
          <cell r="T18">
            <v>4333.9677492130677</v>
          </cell>
          <cell r="U18">
            <v>104.25448255857675</v>
          </cell>
          <cell r="V18">
            <v>308.78248444936241</v>
          </cell>
          <cell r="W18">
            <v>0</v>
          </cell>
          <cell r="X18">
            <v>4709.1090746967757</v>
          </cell>
          <cell r="Y18">
            <v>5122.1460417047147</v>
          </cell>
          <cell r="Z18">
            <v>0.49121751555063758</v>
          </cell>
          <cell r="AA18">
            <v>1.4528109321788079</v>
          </cell>
          <cell r="AB18">
            <v>0.23024612442658701</v>
          </cell>
          <cell r="AC18">
            <v>0.21443228086761276</v>
          </cell>
          <cell r="AD18">
            <v>0</v>
          </cell>
          <cell r="AE18">
            <v>1.9440284477294454</v>
          </cell>
          <cell r="AF18">
            <v>2.388706853023645</v>
          </cell>
          <cell r="AG18">
            <v>763.69696439506595</v>
          </cell>
          <cell r="AH18">
            <v>2983.1601987695226</v>
          </cell>
          <cell r="AI18">
            <v>452.79581933557301</v>
          </cell>
          <cell r="AJ18">
            <v>1440.0000000000002</v>
          </cell>
          <cell r="AK18">
            <v>0</v>
          </cell>
          <cell r="AL18">
            <v>2422.3457636110438</v>
          </cell>
          <cell r="AM18">
            <v>2144.3175562631554</v>
          </cell>
        </row>
        <row r="19">
          <cell r="R19">
            <v>49085.083333333336</v>
          </cell>
          <cell r="S19">
            <v>310.2343719493872</v>
          </cell>
          <cell r="T19">
            <v>116.71965515660732</v>
          </cell>
          <cell r="U19">
            <v>69.464688016216741</v>
          </cell>
          <cell r="V19">
            <v>1615.4145947258246</v>
          </cell>
          <cell r="W19">
            <v>0</v>
          </cell>
          <cell r="X19">
            <v>426.9540271059945</v>
          </cell>
          <cell r="Y19">
            <v>2111.8333098480357</v>
          </cell>
          <cell r="Z19">
            <v>0.83815687386358051</v>
          </cell>
          <cell r="AA19">
            <v>0.40146616164788701</v>
          </cell>
          <cell r="AB19">
            <v>0.25127796801811819</v>
          </cell>
          <cell r="AC19">
            <v>0.90499999151133825</v>
          </cell>
          <cell r="AD19">
            <v>0</v>
          </cell>
          <cell r="AE19">
            <v>1.2396230355114675</v>
          </cell>
          <cell r="AF19">
            <v>2.3959009950409236</v>
          </cell>
          <cell r="AG19">
            <v>370.1387909870931</v>
          </cell>
          <cell r="AH19">
            <v>290.73348218816596</v>
          </cell>
          <cell r="AI19">
            <v>276.4455975352684</v>
          </cell>
          <cell r="AJ19">
            <v>1784.988519202197</v>
          </cell>
          <cell r="AK19">
            <v>0</v>
          </cell>
          <cell r="AL19">
            <v>344.42246947261157</v>
          </cell>
          <cell r="AM19">
            <v>881.43596676955519</v>
          </cell>
        </row>
        <row r="20">
          <cell r="R20">
            <v>22201</v>
          </cell>
          <cell r="S20">
            <v>217.53479572992211</v>
          </cell>
          <cell r="T20">
            <v>12.721048601414351</v>
          </cell>
          <cell r="U20">
            <v>3.8917165893428223</v>
          </cell>
          <cell r="V20">
            <v>3579.5279491914771</v>
          </cell>
          <cell r="W20">
            <v>0</v>
          </cell>
          <cell r="X20">
            <v>230.25584433133645</v>
          </cell>
          <cell r="Y20">
            <v>3813.6755101121562</v>
          </cell>
          <cell r="Z20">
            <v>0.63839466690689606</v>
          </cell>
          <cell r="AA20">
            <v>7.5492094950677893E-2</v>
          </cell>
          <cell r="AB20">
            <v>1.2702130534660601E-2</v>
          </cell>
          <cell r="AC20">
            <v>1.0207197873969645</v>
          </cell>
          <cell r="AD20">
            <v>0</v>
          </cell>
          <cell r="AE20">
            <v>0.71388676185757394</v>
          </cell>
          <cell r="AF20">
            <v>1.747308679789199</v>
          </cell>
          <cell r="AG20">
            <v>340.75283990686523</v>
          </cell>
          <cell r="AH20">
            <v>168.50835322195707</v>
          </cell>
          <cell r="AI20">
            <v>306.38297872340422</v>
          </cell>
          <cell r="AJ20">
            <v>3506.8664224879731</v>
          </cell>
          <cell r="AK20">
            <v>0</v>
          </cell>
          <cell r="AL20">
            <v>322.53833049403755</v>
          </cell>
          <cell r="AM20">
            <v>2182.5997628376977</v>
          </cell>
        </row>
        <row r="21">
          <cell r="R21">
            <v>58529.833333333336</v>
          </cell>
          <cell r="S21">
            <v>314.74102950347259</v>
          </cell>
          <cell r="T21">
            <v>299.28060618658861</v>
          </cell>
          <cell r="U21">
            <v>18.130241272969055</v>
          </cell>
          <cell r="V21">
            <v>76.384635755554868</v>
          </cell>
          <cell r="W21">
            <v>0</v>
          </cell>
          <cell r="X21">
            <v>614.0216356900612</v>
          </cell>
          <cell r="Y21">
            <v>708.53651271858519</v>
          </cell>
          <cell r="Z21">
            <v>0.90666583138513401</v>
          </cell>
          <cell r="AA21">
            <v>0.60324791630479035</v>
          </cell>
          <cell r="AB21">
            <v>0.10411784303731146</v>
          </cell>
          <cell r="AC21">
            <v>0.12190364458011442</v>
          </cell>
          <cell r="AD21">
            <v>0</v>
          </cell>
          <cell r="AE21">
            <v>1.5099137476899243</v>
          </cell>
          <cell r="AF21">
            <v>1.7359352353073503</v>
          </cell>
          <cell r="AG21">
            <v>347.14116117361073</v>
          </cell>
          <cell r="AH21">
            <v>496.11544125977122</v>
          </cell>
          <cell r="AI21">
            <v>174.13193304890055</v>
          </cell>
          <cell r="AJ21">
            <v>626.59845830413462</v>
          </cell>
          <cell r="AK21">
            <v>0</v>
          </cell>
          <cell r="AL21">
            <v>406.66007355021225</v>
          </cell>
          <cell r="AM21">
            <v>408.15837959135473</v>
          </cell>
        </row>
        <row r="22">
          <cell r="S22">
            <v>376.81866519385676</v>
          </cell>
          <cell r="T22">
            <v>620.56409141432596</v>
          </cell>
          <cell r="U22">
            <v>145.77139693225001</v>
          </cell>
          <cell r="V22">
            <v>633.6353514913352</v>
          </cell>
          <cell r="W22">
            <v>0</v>
          </cell>
          <cell r="X22">
            <v>997.38275660818272</v>
          </cell>
          <cell r="Y22">
            <v>1776.7895050317679</v>
          </cell>
          <cell r="Z22">
            <v>0.80313620067557023</v>
          </cell>
          <cell r="AA22">
            <v>0.83389753683598611</v>
          </cell>
          <cell r="AB22">
            <v>0.34362319528197205</v>
          </cell>
          <cell r="AC22">
            <v>0.3056842140174591</v>
          </cell>
          <cell r="AD22">
            <v>0</v>
          </cell>
          <cell r="AE22">
            <v>1.6370337375115562</v>
          </cell>
          <cell r="AF22">
            <v>2.2863411468109875</v>
          </cell>
          <cell r="AG22">
            <v>469.18401247122222</v>
          </cell>
          <cell r="AH22">
            <v>744.17307163287694</v>
          </cell>
          <cell r="AI22">
            <v>424.21873416499778</v>
          </cell>
          <cell r="AJ22">
            <v>2072.84289615016</v>
          </cell>
          <cell r="AK22">
            <v>0</v>
          </cell>
          <cell r="AL22">
            <v>609.26218791574661</v>
          </cell>
          <cell r="AM22">
            <v>777.13227857970912</v>
          </cell>
        </row>
        <row r="23">
          <cell r="S23">
            <v>476.52319416268648</v>
          </cell>
          <cell r="T23">
            <v>419.96828158305829</v>
          </cell>
          <cell r="U23">
            <v>151.59081948663686</v>
          </cell>
          <cell r="V23">
            <v>395.31960452645427</v>
          </cell>
          <cell r="W23">
            <v>0</v>
          </cell>
          <cell r="X23">
            <v>896.49147574574488</v>
          </cell>
          <cell r="Y23">
            <v>1443.401899758836</v>
          </cell>
          <cell r="Z23">
            <v>0.66465605271330952</v>
          </cell>
          <cell r="AA23">
            <v>0.57559141280099624</v>
          </cell>
          <cell r="AB23">
            <v>0.25694617162503597</v>
          </cell>
          <cell r="AC23">
            <v>0.18956140712233113</v>
          </cell>
          <cell r="AD23">
            <v>0</v>
          </cell>
          <cell r="AE23">
            <v>1.2402474655143056</v>
          </cell>
          <cell r="AF23">
            <v>1.686755044261673</v>
          </cell>
          <cell r="AG23">
            <v>716.94704684834699</v>
          </cell>
          <cell r="AH23">
            <v>729.62916444387133</v>
          </cell>
          <cell r="AI23">
            <v>589.97111545936866</v>
          </cell>
          <cell r="AJ23">
            <v>2085.4435010146321</v>
          </cell>
          <cell r="AK23">
            <v>0</v>
          </cell>
          <cell r="AL23">
            <v>722.83274158837969</v>
          </cell>
          <cell r="AM23">
            <v>855.72703912715576</v>
          </cell>
        </row>
      </sheetData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view="pageBreakPreview" zoomScale="60" zoomScaleNormal="76" workbookViewId="0">
      <selection activeCell="Z10" sqref="Z10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 x14ac:dyDescent="0.2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0.10000000000000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15" customHeight="1" x14ac:dyDescent="0.2">
      <c r="A4" s="2"/>
      <c r="B4" s="2"/>
      <c r="C4" s="2"/>
      <c r="D4" s="28" t="s">
        <v>1</v>
      </c>
      <c r="E4" s="29"/>
      <c r="F4" s="29"/>
      <c r="G4" s="29"/>
      <c r="H4" s="29"/>
      <c r="I4" s="29"/>
      <c r="J4" s="30"/>
      <c r="K4" s="28" t="s">
        <v>2</v>
      </c>
      <c r="L4" s="29"/>
      <c r="M4" s="29"/>
      <c r="N4" s="29"/>
      <c r="O4" s="29"/>
      <c r="P4" s="29"/>
      <c r="Q4" s="30"/>
      <c r="R4" s="28" t="s">
        <v>3</v>
      </c>
      <c r="S4" s="29"/>
      <c r="T4" s="29"/>
      <c r="U4" s="29"/>
      <c r="V4" s="29"/>
      <c r="W4" s="29"/>
      <c r="X4" s="30"/>
    </row>
    <row r="5" spans="1:24" ht="28.5" x14ac:dyDescent="0.2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 x14ac:dyDescent="0.2">
      <c r="A6" s="10">
        <v>1</v>
      </c>
      <c r="B6" s="11" t="s">
        <v>7</v>
      </c>
      <c r="C6" s="12">
        <f>'[1]1'!R11</f>
        <v>226168</v>
      </c>
      <c r="D6" s="13">
        <f>'[1]1'!S11</f>
        <v>1.847144600473984</v>
      </c>
      <c r="E6" s="13">
        <f>'[1]1'!T11</f>
        <v>22.108565314279648</v>
      </c>
      <c r="F6" s="13">
        <f>'[1]1'!U11</f>
        <v>0</v>
      </c>
      <c r="G6" s="13">
        <f>'[1]1'!V11</f>
        <v>0</v>
      </c>
      <c r="H6" s="13">
        <f>'[1]1'!W11</f>
        <v>0</v>
      </c>
      <c r="I6" s="13">
        <f>'[1]1'!X11</f>
        <v>23.955709914753633</v>
      </c>
      <c r="J6" s="13">
        <f>'[1]1'!Y11</f>
        <v>23.955709914753633</v>
      </c>
      <c r="K6" s="13">
        <f>'[1]1'!Z11</f>
        <v>3.771532665982809E-3</v>
      </c>
      <c r="L6" s="13">
        <f>'[1]1'!AA11</f>
        <v>3.3369000035371937E-2</v>
      </c>
      <c r="M6" s="13">
        <f>'[1]1'!AB11</f>
        <v>0</v>
      </c>
      <c r="N6" s="13">
        <f>'[1]1'!AC11</f>
        <v>0</v>
      </c>
      <c r="O6" s="13">
        <f>'[1]1'!AD11</f>
        <v>0</v>
      </c>
      <c r="P6" s="13">
        <f>'[1]1'!AE11</f>
        <v>3.7140532701354749E-2</v>
      </c>
      <c r="Q6" s="13">
        <f>'[1]1'!AF11</f>
        <v>3.7140532701354749E-2</v>
      </c>
      <c r="R6" s="14">
        <f>'[1]1'!AG11</f>
        <v>489.75967174677612</v>
      </c>
      <c r="S6" s="14">
        <f>'[1]1'!AH11</f>
        <v>662.54803233072732</v>
      </c>
      <c r="T6" s="14">
        <f>'[1]1'!AI11</f>
        <v>0</v>
      </c>
      <c r="U6" s="14">
        <f>'[1]1'!AJ11</f>
        <v>0</v>
      </c>
      <c r="V6" s="14">
        <f>'[1]1'!AK11</f>
        <v>0</v>
      </c>
      <c r="W6" s="14">
        <f>'[1]1'!AL11</f>
        <v>645.00178571428557</v>
      </c>
      <c r="X6" s="14">
        <f>'[1]1'!AM11</f>
        <v>645.00178571428557</v>
      </c>
    </row>
    <row r="7" spans="1:24" ht="35.1" customHeight="1" x14ac:dyDescent="0.2">
      <c r="A7" s="15">
        <v>2</v>
      </c>
      <c r="B7" s="16" t="s">
        <v>8</v>
      </c>
      <c r="C7" s="17">
        <f>'[1]1'!R12</f>
        <v>42530</v>
      </c>
      <c r="D7" s="18">
        <f>'[1]1'!S12</f>
        <v>6.0521984481542432</v>
      </c>
      <c r="E7" s="18">
        <f>'[1]1'!T12</f>
        <v>157.5801786973901</v>
      </c>
      <c r="F7" s="18">
        <f>'[1]1'!U12</f>
        <v>0</v>
      </c>
      <c r="G7" s="18">
        <f>'[1]1'!V12</f>
        <v>22.953209499177049</v>
      </c>
      <c r="H7" s="18">
        <f>'[1]1'!W12</f>
        <v>0</v>
      </c>
      <c r="I7" s="18">
        <f>'[1]1'!X12</f>
        <v>163.63237714554435</v>
      </c>
      <c r="J7" s="18">
        <f>'[1]1'!Y12</f>
        <v>186.58558664472139</v>
      </c>
      <c r="K7" s="18">
        <f>'[1]1'!Z12</f>
        <v>1.6811662355984011E-2</v>
      </c>
      <c r="L7" s="18">
        <f>'[1]1'!AA12</f>
        <v>0.40347989654361621</v>
      </c>
      <c r="M7" s="18">
        <f>'[1]1'!AB12</f>
        <v>0</v>
      </c>
      <c r="N7" s="18">
        <f>'[1]1'!AC12</f>
        <v>7.6510698330590168E-2</v>
      </c>
      <c r="O7" s="18">
        <f>'[1]1'!AD12</f>
        <v>0</v>
      </c>
      <c r="P7" s="18">
        <f>'[1]1'!AE12</f>
        <v>0.42029155889960024</v>
      </c>
      <c r="Q7" s="18">
        <f>'[1]1'!AF12</f>
        <v>0.49680225723019039</v>
      </c>
      <c r="R7" s="19">
        <f>'[1]1'!AG12</f>
        <v>359.99999999999994</v>
      </c>
      <c r="S7" s="19">
        <f>'[1]1'!AH12</f>
        <v>390.55273892773903</v>
      </c>
      <c r="T7" s="19">
        <f>'[1]1'!AI12</f>
        <v>0</v>
      </c>
      <c r="U7" s="19">
        <f>'[1]1'!AJ12</f>
        <v>300</v>
      </c>
      <c r="V7" s="19">
        <f>'[1]1'!AK12</f>
        <v>0</v>
      </c>
      <c r="W7" s="19">
        <f>'[1]1'!AL12</f>
        <v>389.33062937062948</v>
      </c>
      <c r="X7" s="19">
        <f>'[1]1'!AM12</f>
        <v>375.57314591319994</v>
      </c>
    </row>
    <row r="8" spans="1:24" ht="35.1" customHeight="1" x14ac:dyDescent="0.2">
      <c r="A8" s="15">
        <v>3</v>
      </c>
      <c r="B8" s="20" t="s">
        <v>9</v>
      </c>
      <c r="C8" s="17">
        <f>'[1]1'!R13</f>
        <v>6802</v>
      </c>
      <c r="D8" s="18">
        <f>'[1]1'!S13</f>
        <v>0.10585122022934432</v>
      </c>
      <c r="E8" s="18">
        <f>'[1]1'!T13</f>
        <v>77.977065568950309</v>
      </c>
      <c r="F8" s="18">
        <f>'[1]1'!U13</f>
        <v>0</v>
      </c>
      <c r="G8" s="18">
        <f>'[1]1'!V13</f>
        <v>0</v>
      </c>
      <c r="H8" s="18">
        <f>'[1]1'!W13</f>
        <v>0</v>
      </c>
      <c r="I8" s="18">
        <f>'[1]1'!X13</f>
        <v>78.082916789179649</v>
      </c>
      <c r="J8" s="18">
        <f>'[1]1'!Y13</f>
        <v>78.082916789179649</v>
      </c>
      <c r="K8" s="18">
        <f>'[1]1'!Z13</f>
        <v>1.1761246692149367E-3</v>
      </c>
      <c r="L8" s="18">
        <f>'[1]1'!AA13</f>
        <v>5.6600999705968831E-2</v>
      </c>
      <c r="M8" s="18">
        <f>'[1]1'!AB13</f>
        <v>0</v>
      </c>
      <c r="N8" s="18">
        <f>'[1]1'!AC13</f>
        <v>0</v>
      </c>
      <c r="O8" s="18">
        <f>'[1]1'!AD13</f>
        <v>0</v>
      </c>
      <c r="P8" s="18">
        <f>'[1]1'!AE13</f>
        <v>5.7777124375183765E-2</v>
      </c>
      <c r="Q8" s="18">
        <f>'[1]1'!AF13</f>
        <v>5.7777124375183765E-2</v>
      </c>
      <c r="R8" s="19">
        <f>'[1]1'!AG13</f>
        <v>90.000000000000014</v>
      </c>
      <c r="S8" s="19">
        <f>'[1]1'!AH13</f>
        <v>1377.6623376623377</v>
      </c>
      <c r="T8" s="19">
        <f>'[1]1'!AI13</f>
        <v>0</v>
      </c>
      <c r="U8" s="19">
        <f>'[1]1'!AJ13</f>
        <v>0</v>
      </c>
      <c r="V8" s="19">
        <f>'[1]1'!AK13</f>
        <v>0</v>
      </c>
      <c r="W8" s="19">
        <f>'[1]1'!AL13</f>
        <v>1351.4503816793892</v>
      </c>
      <c r="X8" s="19">
        <f>'[1]1'!AM13</f>
        <v>1351.4503816793892</v>
      </c>
    </row>
    <row r="9" spans="1:24" ht="35.1" customHeight="1" x14ac:dyDescent="0.2">
      <c r="A9" s="15">
        <v>4</v>
      </c>
      <c r="B9" s="20" t="s">
        <v>10</v>
      </c>
      <c r="C9" s="17">
        <f>'[1]1'!R14</f>
        <v>12611</v>
      </c>
      <c r="D9" s="18">
        <f>'[1]1'!S14</f>
        <v>11.656490365553882</v>
      </c>
      <c r="E9" s="18">
        <f>'[1]1'!T14</f>
        <v>3.2709539291095076</v>
      </c>
      <c r="F9" s="18">
        <f>'[1]1'!U14</f>
        <v>31.73657917690905</v>
      </c>
      <c r="G9" s="18">
        <f>'[1]1'!V14</f>
        <v>0</v>
      </c>
      <c r="H9" s="18">
        <f>'[1]1'!W14</f>
        <v>0</v>
      </c>
      <c r="I9" s="18">
        <f>'[1]1'!X14</f>
        <v>14.92744429466339</v>
      </c>
      <c r="J9" s="18">
        <f>'[1]1'!Y14</f>
        <v>46.664023471572442</v>
      </c>
      <c r="K9" s="18">
        <f>'[1]1'!Z14</f>
        <v>2.7753548489414005E-2</v>
      </c>
      <c r="L9" s="18">
        <f>'[1]1'!AA14</f>
        <v>2.1806359527396717E-2</v>
      </c>
      <c r="M9" s="18">
        <f>'[1]1'!AB14</f>
        <v>0.12417730552692095</v>
      </c>
      <c r="N9" s="18">
        <f>'[1]1'!AC14</f>
        <v>0</v>
      </c>
      <c r="O9" s="18">
        <f>'[1]1'!AD14</f>
        <v>0</v>
      </c>
      <c r="P9" s="18">
        <f>'[1]1'!AE14</f>
        <v>4.9559908016810719E-2</v>
      </c>
      <c r="Q9" s="18">
        <f>'[1]1'!AF14</f>
        <v>0.17373721354373167</v>
      </c>
      <c r="R9" s="19">
        <f>'[1]1'!AG14</f>
        <v>420</v>
      </c>
      <c r="S9" s="19">
        <f>'[1]1'!AH14</f>
        <v>150</v>
      </c>
      <c r="T9" s="19">
        <f>'[1]1'!AI14</f>
        <v>255.57471264367817</v>
      </c>
      <c r="U9" s="19">
        <f>'[1]1'!AJ14</f>
        <v>0</v>
      </c>
      <c r="V9" s="19">
        <f>'[1]1'!AK14</f>
        <v>0</v>
      </c>
      <c r="W9" s="19">
        <f>'[1]1'!AL14</f>
        <v>301.20000000000005</v>
      </c>
      <c r="X9" s="19">
        <f>'[1]1'!AM14</f>
        <v>268.58968507530807</v>
      </c>
    </row>
    <row r="10" spans="1:24" ht="35.1" customHeight="1" x14ac:dyDescent="0.2">
      <c r="A10" s="15">
        <v>5</v>
      </c>
      <c r="B10" s="20" t="s">
        <v>11</v>
      </c>
      <c r="C10" s="17">
        <f>'[1]1'!R15</f>
        <v>45104</v>
      </c>
      <c r="D10" s="18">
        <f>'[1]1'!S15</f>
        <v>4.339304717985101</v>
      </c>
      <c r="E10" s="18">
        <f>'[1]1'!T15</f>
        <v>150.44696700957786</v>
      </c>
      <c r="F10" s="18">
        <f>'[1]1'!U15</f>
        <v>0.70769776516495209</v>
      </c>
      <c r="G10" s="18">
        <f>'[1]1'!V15</f>
        <v>0</v>
      </c>
      <c r="H10" s="18">
        <f>'[1]1'!W15</f>
        <v>0</v>
      </c>
      <c r="I10" s="18">
        <f>'[1]1'!X15</f>
        <v>154.78627172756296</v>
      </c>
      <c r="J10" s="18">
        <f>'[1]1'!Y15</f>
        <v>155.49396949272793</v>
      </c>
      <c r="K10" s="18">
        <f>'[1]1'!Z15</f>
        <v>1.0331677899964526E-2</v>
      </c>
      <c r="L10" s="18">
        <f>'[1]1'!AA15</f>
        <v>0.32688896771904929</v>
      </c>
      <c r="M10" s="18">
        <f>'[1]1'!AB15</f>
        <v>1.6849946789641718E-3</v>
      </c>
      <c r="N10" s="18">
        <f>'[1]1'!AC15</f>
        <v>0</v>
      </c>
      <c r="O10" s="18">
        <f>'[1]1'!AD15</f>
        <v>0</v>
      </c>
      <c r="P10" s="18">
        <f>'[1]1'!AE15</f>
        <v>0.33722064561901383</v>
      </c>
      <c r="Q10" s="18">
        <f>'[1]1'!AF15</f>
        <v>0.33890564029797798</v>
      </c>
      <c r="R10" s="19">
        <f>'[1]1'!AG15</f>
        <v>420</v>
      </c>
      <c r="S10" s="19">
        <f>'[1]1'!AH15</f>
        <v>460.23874118285403</v>
      </c>
      <c r="T10" s="19">
        <f>'[1]1'!AI15</f>
        <v>419.99999999999994</v>
      </c>
      <c r="U10" s="19">
        <f>'[1]1'!AJ15</f>
        <v>0</v>
      </c>
      <c r="V10" s="19">
        <f>'[1]1'!AK15</f>
        <v>0</v>
      </c>
      <c r="W10" s="19">
        <f>'[1]1'!AL15</f>
        <v>459.00591715976333</v>
      </c>
      <c r="X10" s="19">
        <f>'[1]1'!AM15</f>
        <v>458.81198482271367</v>
      </c>
    </row>
    <row r="11" spans="1:24" ht="35.1" customHeight="1" x14ac:dyDescent="0.2">
      <c r="A11" s="15">
        <v>6</v>
      </c>
      <c r="B11" s="20" t="s">
        <v>12</v>
      </c>
      <c r="C11" s="17">
        <f>'[1]1'!R16</f>
        <v>56743</v>
      </c>
      <c r="D11" s="18">
        <f>'[1]1'!S16</f>
        <v>26.143136598346931</v>
      </c>
      <c r="E11" s="18">
        <f>'[1]1'!T16</f>
        <v>101.28403503515852</v>
      </c>
      <c r="F11" s="18">
        <f>'[1]1'!U16</f>
        <v>160.77331124544</v>
      </c>
      <c r="G11" s="18">
        <f>'[1]1'!V16</f>
        <v>0</v>
      </c>
      <c r="H11" s="18">
        <f>'[1]1'!W16</f>
        <v>0</v>
      </c>
      <c r="I11" s="18">
        <f>'[1]1'!X16</f>
        <v>127.42717163350545</v>
      </c>
      <c r="J11" s="18">
        <f>'[1]1'!Y16</f>
        <v>288.20048287894542</v>
      </c>
      <c r="K11" s="18">
        <f>'[1]1'!Z16</f>
        <v>6.2245563329397458E-2</v>
      </c>
      <c r="L11" s="18">
        <f>'[1]1'!AA16</f>
        <v>0.17078758613397249</v>
      </c>
      <c r="M11" s="18">
        <f>'[1]1'!AB16</f>
        <v>0.342103871843223</v>
      </c>
      <c r="N11" s="18">
        <f>'[1]1'!AC16</f>
        <v>0</v>
      </c>
      <c r="O11" s="18">
        <f>'[1]1'!AD16</f>
        <v>0</v>
      </c>
      <c r="P11" s="18">
        <f>'[1]1'!AE16</f>
        <v>0.23303314946336995</v>
      </c>
      <c r="Q11" s="18">
        <f>'[1]1'!AF16</f>
        <v>0.57513702130659294</v>
      </c>
      <c r="R11" s="19">
        <f>'[1]1'!AG16</f>
        <v>420</v>
      </c>
      <c r="S11" s="19">
        <f>'[1]1'!AH16</f>
        <v>593.04096584459808</v>
      </c>
      <c r="T11" s="19">
        <f>'[1]1'!AI16</f>
        <v>469.95466721615497</v>
      </c>
      <c r="U11" s="19">
        <f>'[1]1'!AJ16</f>
        <v>0</v>
      </c>
      <c r="V11" s="19">
        <f>'[1]1'!AK16</f>
        <v>0</v>
      </c>
      <c r="W11" s="19">
        <f>'[1]1'!AL16</f>
        <v>546.81993496180894</v>
      </c>
      <c r="X11" s="19">
        <f>'[1]1'!AM16</f>
        <v>501.09882028497009</v>
      </c>
    </row>
    <row r="12" spans="1:24" ht="35.1" customHeight="1" x14ac:dyDescent="0.2">
      <c r="A12" s="15">
        <v>7</v>
      </c>
      <c r="B12" s="20" t="s">
        <v>13</v>
      </c>
      <c r="C12" s="17">
        <f>'[1]1'!R17</f>
        <v>42765</v>
      </c>
      <c r="D12" s="18">
        <f>'[1]1'!S17</f>
        <v>3.5524377411434589</v>
      </c>
      <c r="E12" s="18">
        <f>'[1]1'!T17</f>
        <v>78.727464047702583</v>
      </c>
      <c r="F12" s="18">
        <f>'[1]1'!U17</f>
        <v>0</v>
      </c>
      <c r="G12" s="18">
        <f>'[1]1'!V17</f>
        <v>0</v>
      </c>
      <c r="H12" s="18">
        <f>'[1]1'!W17</f>
        <v>0</v>
      </c>
      <c r="I12" s="18">
        <f>'[1]1'!X17</f>
        <v>82.279901788846047</v>
      </c>
      <c r="J12" s="18">
        <f>'[1]1'!Y17</f>
        <v>82.279901788846047</v>
      </c>
      <c r="K12" s="18">
        <f>'[1]1'!Z17</f>
        <v>7.8101251023032859E-3</v>
      </c>
      <c r="L12" s="18">
        <f>'[1]1'!AA17</f>
        <v>0.24634631123582365</v>
      </c>
      <c r="M12" s="18">
        <f>'[1]1'!AB17</f>
        <v>0</v>
      </c>
      <c r="N12" s="18">
        <f>'[1]1'!AC17</f>
        <v>0</v>
      </c>
      <c r="O12" s="18">
        <f>'[1]1'!AD17</f>
        <v>0</v>
      </c>
      <c r="P12" s="18">
        <f>'[1]1'!AE17</f>
        <v>0.25415643633812696</v>
      </c>
      <c r="Q12" s="18">
        <f>'[1]1'!AF17</f>
        <v>0.25415643633812696</v>
      </c>
      <c r="R12" s="19">
        <f>'[1]1'!AG17</f>
        <v>454.85029940119762</v>
      </c>
      <c r="S12" s="19">
        <f>'[1]1'!AH17</f>
        <v>319.5804461319413</v>
      </c>
      <c r="T12" s="19">
        <f>'[1]1'!AI17</f>
        <v>0</v>
      </c>
      <c r="U12" s="19">
        <f>'[1]1'!AJ17</f>
        <v>0</v>
      </c>
      <c r="V12" s="19">
        <f>'[1]1'!AK17</f>
        <v>0</v>
      </c>
      <c r="W12" s="19">
        <f>'[1]1'!AL17</f>
        <v>323.73723433618562</v>
      </c>
      <c r="X12" s="19">
        <f>'[1]1'!AM17</f>
        <v>323.73723433618562</v>
      </c>
    </row>
    <row r="13" spans="1:24" ht="35.1" customHeight="1" x14ac:dyDescent="0.2">
      <c r="A13" s="15">
        <v>8</v>
      </c>
      <c r="B13" s="20" t="s">
        <v>14</v>
      </c>
      <c r="C13" s="17">
        <f>'[1]1'!R18</f>
        <v>22780</v>
      </c>
      <c r="D13" s="18">
        <f>'[1]1'!S18</f>
        <v>0</v>
      </c>
      <c r="E13" s="18">
        <f>'[1]1'!T18</f>
        <v>46.946883230904305</v>
      </c>
      <c r="F13" s="18">
        <f>'[1]1'!U18</f>
        <v>11.099209833187007</v>
      </c>
      <c r="G13" s="18">
        <f>'[1]1'!V18</f>
        <v>315.43459174714661</v>
      </c>
      <c r="H13" s="18">
        <f>'[1]1'!W18</f>
        <v>0</v>
      </c>
      <c r="I13" s="18">
        <f>'[1]1'!X18</f>
        <v>46.946883230904305</v>
      </c>
      <c r="J13" s="18">
        <f>'[1]1'!Y18</f>
        <v>373.48068481123789</v>
      </c>
      <c r="K13" s="18">
        <f>'[1]1'!Z18</f>
        <v>0</v>
      </c>
      <c r="L13" s="18">
        <f>'[1]1'!AA18</f>
        <v>0.16233538191395963</v>
      </c>
      <c r="M13" s="18">
        <f>'[1]1'!AB18</f>
        <v>3.8674275680421422E-2</v>
      </c>
      <c r="N13" s="18">
        <f>'[1]1'!AC18</f>
        <v>0.21905179982440737</v>
      </c>
      <c r="O13" s="18">
        <f>'[1]1'!AD18</f>
        <v>0</v>
      </c>
      <c r="P13" s="18">
        <f>'[1]1'!AE18</f>
        <v>0.16233538191395963</v>
      </c>
      <c r="Q13" s="18">
        <f>'[1]1'!AF18</f>
        <v>0.42006145741878842</v>
      </c>
      <c r="R13" s="19">
        <f>'[1]1'!AG18</f>
        <v>0</v>
      </c>
      <c r="S13" s="19">
        <f>'[1]1'!AH18</f>
        <v>289.19686316928068</v>
      </c>
      <c r="T13" s="19">
        <f>'[1]1'!AI18</f>
        <v>286.99205448354149</v>
      </c>
      <c r="U13" s="19">
        <f>'[1]1'!AJ18</f>
        <v>1440</v>
      </c>
      <c r="V13" s="19">
        <f>'[1]1'!AK18</f>
        <v>0</v>
      </c>
      <c r="W13" s="19">
        <f>'[1]1'!AL18</f>
        <v>289.19686316928068</v>
      </c>
      <c r="X13" s="19">
        <f>'[1]1'!AM18</f>
        <v>889.10962483018068</v>
      </c>
    </row>
    <row r="14" spans="1:24" ht="35.1" customHeight="1" x14ac:dyDescent="0.2">
      <c r="A14" s="15">
        <v>9</v>
      </c>
      <c r="B14" s="20" t="s">
        <v>15</v>
      </c>
      <c r="C14" s="17">
        <f>'[1]1'!R19</f>
        <v>48860</v>
      </c>
      <c r="D14" s="18">
        <f>'[1]1'!S19</f>
        <v>0</v>
      </c>
      <c r="E14" s="18">
        <f>'[1]1'!T19</f>
        <v>29.035386819484245</v>
      </c>
      <c r="F14" s="18">
        <f>'[1]1'!U19</f>
        <v>19.433074089234548</v>
      </c>
      <c r="G14" s="18">
        <f>'[1]1'!V19</f>
        <v>0</v>
      </c>
      <c r="H14" s="18">
        <f>'[1]1'!W19</f>
        <v>0</v>
      </c>
      <c r="I14" s="18">
        <f>'[1]1'!X19</f>
        <v>29.035386819484245</v>
      </c>
      <c r="J14" s="18">
        <f>'[1]1'!Y19</f>
        <v>48.468460908718797</v>
      </c>
      <c r="K14" s="18">
        <f>'[1]1'!Z19</f>
        <v>0</v>
      </c>
      <c r="L14" s="18">
        <f>'[1]1'!AA19</f>
        <v>0.18029062627916495</v>
      </c>
      <c r="M14" s="18">
        <f>'[1]1'!AB19</f>
        <v>9.4801473598035202E-2</v>
      </c>
      <c r="N14" s="18">
        <f>'[1]1'!AC19</f>
        <v>0</v>
      </c>
      <c r="O14" s="18">
        <f>'[1]1'!AD19</f>
        <v>0</v>
      </c>
      <c r="P14" s="18">
        <f>'[1]1'!AE19</f>
        <v>0.18029062627916495</v>
      </c>
      <c r="Q14" s="18">
        <f>'[1]1'!AF19</f>
        <v>0.27509209987720018</v>
      </c>
      <c r="R14" s="19">
        <f>'[1]1'!AG19</f>
        <v>0</v>
      </c>
      <c r="S14" s="19">
        <f>'[1]1'!AH19</f>
        <v>161.04767851061419</v>
      </c>
      <c r="T14" s="19">
        <f>'[1]1'!AI19</f>
        <v>204.98704663212436</v>
      </c>
      <c r="U14" s="19">
        <f>'[1]1'!AJ19</f>
        <v>0</v>
      </c>
      <c r="V14" s="19">
        <f>'[1]1'!AK19</f>
        <v>0</v>
      </c>
      <c r="W14" s="19">
        <f>'[1]1'!AL19</f>
        <v>161.04767851061419</v>
      </c>
      <c r="X14" s="19">
        <f>'[1]1'!AM19</f>
        <v>176.18994122461129</v>
      </c>
    </row>
    <row r="15" spans="1:24" ht="35.1" customHeight="1" x14ac:dyDescent="0.2">
      <c r="A15" s="15">
        <v>10</v>
      </c>
      <c r="B15" s="20" t="s">
        <v>16</v>
      </c>
      <c r="C15" s="17">
        <f>'[1]1'!R20</f>
        <v>21920</v>
      </c>
      <c r="D15" s="18">
        <f>'[1]1'!S20</f>
        <v>85.010036496350367</v>
      </c>
      <c r="E15" s="18">
        <f>'[1]1'!T20</f>
        <v>1.988594890510949</v>
      </c>
      <c r="F15" s="18">
        <f>'[1]1'!U20</f>
        <v>0</v>
      </c>
      <c r="G15" s="18">
        <f>'[1]1'!V20</f>
        <v>0</v>
      </c>
      <c r="H15" s="18">
        <f>'[1]1'!W20</f>
        <v>0</v>
      </c>
      <c r="I15" s="18">
        <f>'[1]1'!X20</f>
        <v>86.998631386861319</v>
      </c>
      <c r="J15" s="18">
        <f>'[1]1'!Y20</f>
        <v>86.998631386861319</v>
      </c>
      <c r="K15" s="18">
        <f>'[1]1'!Z20</f>
        <v>0.38074817518248177</v>
      </c>
      <c r="L15" s="18">
        <f>'[1]1'!AA20</f>
        <v>7.8467153284671534E-3</v>
      </c>
      <c r="M15" s="18">
        <f>'[1]1'!AB20</f>
        <v>0</v>
      </c>
      <c r="N15" s="18">
        <f>'[1]1'!AC20</f>
        <v>0</v>
      </c>
      <c r="O15" s="18">
        <f>'[1]1'!AD20</f>
        <v>0</v>
      </c>
      <c r="P15" s="18">
        <f>'[1]1'!AE20</f>
        <v>0.38859489051094892</v>
      </c>
      <c r="Q15" s="18">
        <f>'[1]1'!AF20</f>
        <v>0.38859489051094892</v>
      </c>
      <c r="R15" s="19">
        <f>'[1]1'!AG20</f>
        <v>223.27102803738316</v>
      </c>
      <c r="S15" s="19">
        <f>'[1]1'!AH20</f>
        <v>253.43023255813955</v>
      </c>
      <c r="T15" s="19">
        <f>'[1]1'!AI20</f>
        <v>0</v>
      </c>
      <c r="U15" s="19">
        <f>'[1]1'!AJ20</f>
        <v>0</v>
      </c>
      <c r="V15" s="19">
        <f>'[1]1'!AK20</f>
        <v>0</v>
      </c>
      <c r="W15" s="19">
        <f>'[1]1'!AL20</f>
        <v>223.88001878375206</v>
      </c>
      <c r="X15" s="19">
        <f>'[1]1'!AM20</f>
        <v>223.88001878375206</v>
      </c>
    </row>
    <row r="16" spans="1:24" ht="35.1" customHeight="1" x14ac:dyDescent="0.2">
      <c r="A16" s="15">
        <v>11</v>
      </c>
      <c r="B16" s="20" t="s">
        <v>17</v>
      </c>
      <c r="C16" s="17">
        <f>'[1]1'!R21</f>
        <v>57991</v>
      </c>
      <c r="D16" s="18">
        <f>'[1]1'!S21</f>
        <v>0</v>
      </c>
      <c r="E16" s="18">
        <f>'[1]1'!T21</f>
        <v>33.732475728992434</v>
      </c>
      <c r="F16" s="18">
        <f>'[1]1'!U21</f>
        <v>0</v>
      </c>
      <c r="G16" s="18">
        <f>'[1]1'!V21</f>
        <v>0</v>
      </c>
      <c r="H16" s="18">
        <f>'[1]1'!W21</f>
        <v>0</v>
      </c>
      <c r="I16" s="18">
        <f>'[1]1'!X21</f>
        <v>33.732475728992434</v>
      </c>
      <c r="J16" s="18">
        <f>'[1]1'!Y21</f>
        <v>33.732475728992434</v>
      </c>
      <c r="K16" s="18">
        <f>'[1]1'!Z21</f>
        <v>0</v>
      </c>
      <c r="L16" s="18">
        <f>'[1]1'!AA21</f>
        <v>0.18152816816402548</v>
      </c>
      <c r="M16" s="18">
        <f>'[1]1'!AB21</f>
        <v>0</v>
      </c>
      <c r="N16" s="18">
        <f>'[1]1'!AC21</f>
        <v>0</v>
      </c>
      <c r="O16" s="18">
        <f>'[1]1'!AD21</f>
        <v>0</v>
      </c>
      <c r="P16" s="18">
        <f>'[1]1'!AE21</f>
        <v>0.18152816816402548</v>
      </c>
      <c r="Q16" s="18">
        <f>'[1]1'!AF21</f>
        <v>0.18152816816402548</v>
      </c>
      <c r="R16" s="19">
        <f>'[1]1'!AG21</f>
        <v>0</v>
      </c>
      <c r="S16" s="19">
        <f>'[1]1'!AH21</f>
        <v>185.8250213736107</v>
      </c>
      <c r="T16" s="19">
        <f>'[1]1'!AI21</f>
        <v>0</v>
      </c>
      <c r="U16" s="19">
        <f>'[1]1'!AJ21</f>
        <v>0</v>
      </c>
      <c r="V16" s="19">
        <f>'[1]1'!AK21</f>
        <v>0</v>
      </c>
      <c r="W16" s="19">
        <f>'[1]1'!AL21</f>
        <v>185.8250213736107</v>
      </c>
      <c r="X16" s="19">
        <f>'[1]1'!AM21</f>
        <v>185.8250213736107</v>
      </c>
    </row>
    <row r="17" spans="1:24" ht="35.1" customHeight="1" x14ac:dyDescent="0.2">
      <c r="A17" s="21">
        <v>12</v>
      </c>
      <c r="B17" s="22" t="s">
        <v>18</v>
      </c>
      <c r="C17" s="23">
        <f>SUM(C7:C16)</f>
        <v>358106</v>
      </c>
      <c r="D17" s="13">
        <f>'[1]1'!S22</f>
        <v>11.448062864068181</v>
      </c>
      <c r="E17" s="13">
        <f>'[1]1'!T22</f>
        <v>77.242838712559973</v>
      </c>
      <c r="F17" s="13">
        <f>'[1]1'!U22</f>
        <v>30.039290042613086</v>
      </c>
      <c r="G17" s="13">
        <f>'[1]1'!V22</f>
        <v>22.791575678709656</v>
      </c>
      <c r="H17" s="13">
        <f>'[1]1'!W22</f>
        <v>0</v>
      </c>
      <c r="I17" s="13">
        <f>'[1]1'!X22</f>
        <v>88.69090157662815</v>
      </c>
      <c r="J17" s="13">
        <f>'[1]1'!Y22</f>
        <v>141.52176729795087</v>
      </c>
      <c r="K17" s="13">
        <f>'[1]1'!Z22</f>
        <v>3.8399244916309694E-2</v>
      </c>
      <c r="L17" s="13">
        <f>'[1]1'!AA22</f>
        <v>0.2122164945574774</v>
      </c>
      <c r="M17" s="13">
        <f>'[1]1'!AB22</f>
        <v>7.4187531066220627E-2</v>
      </c>
      <c r="N17" s="13">
        <f>'[1]1'!AC22</f>
        <v>2.3021116652611237E-2</v>
      </c>
      <c r="O17" s="13">
        <f>'[1]1'!AD22</f>
        <v>0</v>
      </c>
      <c r="P17" s="13">
        <f>'[1]1'!AE22</f>
        <v>0.25061573947378707</v>
      </c>
      <c r="Q17" s="13">
        <f>'[1]1'!AF22</f>
        <v>0.34782438719261893</v>
      </c>
      <c r="R17" s="14">
        <f>'[1]1'!AG22</f>
        <v>298.13249945458512</v>
      </c>
      <c r="S17" s="14">
        <f>'[1]1'!AH22</f>
        <v>363.98131480604241</v>
      </c>
      <c r="T17" s="14">
        <f>'[1]1'!AI22</f>
        <v>404.91022697331277</v>
      </c>
      <c r="U17" s="14">
        <f>'[1]1'!AJ22</f>
        <v>990.02911208151386</v>
      </c>
      <c r="V17" s="14">
        <f>'[1]1'!AK22</f>
        <v>0</v>
      </c>
      <c r="W17" s="14">
        <f>'[1]1'!AL22</f>
        <v>353.89198524741778</v>
      </c>
      <c r="X17" s="14">
        <f>'[1]1'!AM22</f>
        <v>406.87706931710528</v>
      </c>
    </row>
    <row r="18" spans="1:24" ht="35.1" customHeight="1" x14ac:dyDescent="0.2">
      <c r="A18" s="31" t="s">
        <v>19</v>
      </c>
      <c r="B18" s="32"/>
      <c r="C18" s="23">
        <f>SUM(C6:C16)</f>
        <v>584274</v>
      </c>
      <c r="D18" s="13">
        <f>'[1]1'!S23</f>
        <v>7.7316207806611281</v>
      </c>
      <c r="E18" s="13">
        <f>'[1]1'!T23</f>
        <v>55.900782851881139</v>
      </c>
      <c r="F18" s="13">
        <f>'[1]1'!U23</f>
        <v>18.411310446810916</v>
      </c>
      <c r="G18" s="13">
        <f>'[1]1'!V23</f>
        <v>13.969130921451237</v>
      </c>
      <c r="H18" s="13">
        <f>'[1]1'!W23</f>
        <v>0</v>
      </c>
      <c r="I18" s="13">
        <f>'[1]1'!X23</f>
        <v>63.632403632542264</v>
      </c>
      <c r="J18" s="13">
        <f>'[1]1'!Y23</f>
        <v>96.012845000804418</v>
      </c>
      <c r="K18" s="13">
        <f>'[1]1'!Z23</f>
        <v>2.499512215159326E-2</v>
      </c>
      <c r="L18" s="13">
        <f>'[1]1'!AA23</f>
        <v>0.14298599629625827</v>
      </c>
      <c r="M18" s="13">
        <f>'[1]1'!AB23</f>
        <v>4.5470104779606835E-2</v>
      </c>
      <c r="N18" s="13">
        <f>'[1]1'!AC23</f>
        <v>1.4109818338656179E-2</v>
      </c>
      <c r="O18" s="13">
        <f>'[1]1'!AD23</f>
        <v>0</v>
      </c>
      <c r="P18" s="13">
        <f>'[1]1'!AE23</f>
        <v>0.16798111844785152</v>
      </c>
      <c r="Q18" s="13">
        <f>'[1]1'!AF23</f>
        <v>0.22756104156611454</v>
      </c>
      <c r="R18" s="14">
        <f>'[1]1'!AG23</f>
        <v>309.32518488085452</v>
      </c>
      <c r="S18" s="14">
        <f>'[1]1'!AH23</f>
        <v>390.9528506278204</v>
      </c>
      <c r="T18" s="14">
        <f>'[1]1'!AI23</f>
        <v>404.91022697331272</v>
      </c>
      <c r="U18" s="14">
        <f>'[1]1'!AJ23</f>
        <v>990.02911208151374</v>
      </c>
      <c r="V18" s="14">
        <f>'[1]1'!AK23</f>
        <v>0</v>
      </c>
      <c r="W18" s="14">
        <f>'[1]1'!AL23</f>
        <v>378.80688151446299</v>
      </c>
      <c r="X18" s="14">
        <f>'[1]1'!AM23</f>
        <v>421.92127589163493</v>
      </c>
    </row>
    <row r="21" spans="1:24" s="24" customFormat="1" ht="76.5" customHeight="1" x14ac:dyDescent="0.2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view="pageBreakPreview" topLeftCell="A4" zoomScale="80" zoomScaleNormal="76" zoomScaleSheetLayoutView="80" workbookViewId="0">
      <selection activeCell="H14" sqref="H14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8" width="9.5703125" style="1" bestFit="1" customWidth="1"/>
    <col min="19" max="19" width="10.5703125" style="1" bestFit="1" customWidth="1"/>
    <col min="20" max="20" width="9.5703125" style="1" bestFit="1" customWidth="1"/>
    <col min="21" max="21" width="10.5703125" style="1" bestFit="1" customWidth="1"/>
    <col min="22" max="22" width="9.28515625" style="1" bestFit="1" customWidth="1"/>
    <col min="23" max="24" width="10.5703125" style="1" bestFit="1" customWidth="1"/>
    <col min="25" max="16384" width="9.140625" style="1"/>
  </cols>
  <sheetData>
    <row r="2" spans="1:24" ht="23.25" customHeight="1" x14ac:dyDescent="0.2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0.10000000000000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15" customHeight="1" x14ac:dyDescent="0.2">
      <c r="A4" s="2"/>
      <c r="B4" s="2"/>
      <c r="C4" s="2"/>
      <c r="D4" s="28" t="s">
        <v>1</v>
      </c>
      <c r="E4" s="29"/>
      <c r="F4" s="29"/>
      <c r="G4" s="29"/>
      <c r="H4" s="29"/>
      <c r="I4" s="29"/>
      <c r="J4" s="30"/>
      <c r="K4" s="28" t="s">
        <v>2</v>
      </c>
      <c r="L4" s="29"/>
      <c r="M4" s="29"/>
      <c r="N4" s="29"/>
      <c r="O4" s="29"/>
      <c r="P4" s="29"/>
      <c r="Q4" s="30"/>
      <c r="R4" s="28" t="s">
        <v>3</v>
      </c>
      <c r="S4" s="29"/>
      <c r="T4" s="29"/>
      <c r="U4" s="29"/>
      <c r="V4" s="29"/>
      <c r="W4" s="29"/>
      <c r="X4" s="30"/>
    </row>
    <row r="5" spans="1:24" ht="28.5" x14ac:dyDescent="0.2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 x14ac:dyDescent="0.2">
      <c r="A6" s="10">
        <v>1</v>
      </c>
      <c r="B6" s="11" t="s">
        <v>7</v>
      </c>
      <c r="C6" s="12">
        <f>'[2]2'!R11</f>
        <v>226168</v>
      </c>
      <c r="D6" s="13">
        <f>'[2]2'!S11</f>
        <v>26.724470305259807</v>
      </c>
      <c r="E6" s="13">
        <f>'[2]2'!T11</f>
        <v>30.916354214566162</v>
      </c>
      <c r="F6" s="13">
        <f>'[2]2'!U11</f>
        <v>92.918715291287882</v>
      </c>
      <c r="G6" s="13">
        <f>'[2]2'!V11</f>
        <v>0</v>
      </c>
      <c r="H6" s="13">
        <f>'[2]2'!W11</f>
        <v>0</v>
      </c>
      <c r="I6" s="13">
        <f>'[2]2'!X11</f>
        <v>57.640824519825969</v>
      </c>
      <c r="J6" s="13">
        <f>'[2]2'!Y11</f>
        <v>150.55953981111384</v>
      </c>
      <c r="K6" s="13">
        <f>'[2]2'!Z11</f>
        <v>2.8425771992501146E-2</v>
      </c>
      <c r="L6" s="13">
        <f>'[2]2'!AA11</f>
        <v>5.6710056241378093E-2</v>
      </c>
      <c r="M6" s="13">
        <f>'[2]2'!AB11</f>
        <v>7.1455732022213572E-2</v>
      </c>
      <c r="N6" s="13">
        <f>'[2]2'!AC11</f>
        <v>0</v>
      </c>
      <c r="O6" s="13">
        <f>'[2]2'!AD11</f>
        <v>0</v>
      </c>
      <c r="P6" s="13">
        <f>'[2]2'!AE11</f>
        <v>8.5135828233879246E-2</v>
      </c>
      <c r="Q6" s="13">
        <f>'[2]2'!AF11</f>
        <v>0.15659156025609283</v>
      </c>
      <c r="R6" s="14">
        <f>'[2]2'!AG11</f>
        <v>940.14932337844152</v>
      </c>
      <c r="S6" s="14">
        <f>'[2]2'!AH11</f>
        <v>545.16528925619832</v>
      </c>
      <c r="T6" s="14">
        <f>'[2]2'!AI11</f>
        <v>1300.3675515129014</v>
      </c>
      <c r="U6" s="14">
        <f>'[2]2'!AJ11</f>
        <v>0</v>
      </c>
      <c r="V6" s="14">
        <f>'[2]2'!AK11</f>
        <v>0</v>
      </c>
      <c r="W6" s="14">
        <f>'[2]2'!AL11</f>
        <v>677.04544274214481</v>
      </c>
      <c r="X6" s="14">
        <f>'[2]2'!AM11</f>
        <v>961.47927490399798</v>
      </c>
    </row>
    <row r="7" spans="1:24" ht="35.1" customHeight="1" x14ac:dyDescent="0.2">
      <c r="A7" s="15">
        <v>2</v>
      </c>
      <c r="B7" s="16" t="s">
        <v>8</v>
      </c>
      <c r="C7" s="17">
        <f>'[2]2'!R12</f>
        <v>42530</v>
      </c>
      <c r="D7" s="18">
        <f>'[2]2'!S12</f>
        <v>139.18151892781566</v>
      </c>
      <c r="E7" s="18">
        <f>'[2]2'!T12</f>
        <v>185.24664942393605</v>
      </c>
      <c r="F7" s="18">
        <f>'[2]2'!U12</f>
        <v>43.115918175405604</v>
      </c>
      <c r="G7" s="18">
        <f>'[2]2'!V12</f>
        <v>0</v>
      </c>
      <c r="H7" s="18">
        <f>'[2]2'!W12</f>
        <v>0</v>
      </c>
      <c r="I7" s="18">
        <f>'[2]2'!X12</f>
        <v>324.42816835175171</v>
      </c>
      <c r="J7" s="18">
        <f>'[2]2'!Y12</f>
        <v>367.54408652715733</v>
      </c>
      <c r="K7" s="18">
        <f>'[2]2'!Z12</f>
        <v>0.30456148600987543</v>
      </c>
      <c r="L7" s="18">
        <f>'[2]2'!AA12</f>
        <v>0.38034328709146487</v>
      </c>
      <c r="M7" s="18">
        <f>'[2]2'!AB12</f>
        <v>0.10434987067952034</v>
      </c>
      <c r="N7" s="18">
        <f>'[2]2'!AC12</f>
        <v>0</v>
      </c>
      <c r="O7" s="18">
        <f>'[2]2'!AD12</f>
        <v>0</v>
      </c>
      <c r="P7" s="18">
        <f>'[2]2'!AE12</f>
        <v>0.68490477310134024</v>
      </c>
      <c r="Q7" s="18">
        <f>'[2]2'!AF12</f>
        <v>0.78925464378086052</v>
      </c>
      <c r="R7" s="19">
        <f>'[2]2'!AG12</f>
        <v>456.98988651277688</v>
      </c>
      <c r="S7" s="19">
        <f>'[2]2'!AH12</f>
        <v>487.05118694362017</v>
      </c>
      <c r="T7" s="19">
        <f>'[2]2'!AI12</f>
        <v>413.18611987381712</v>
      </c>
      <c r="U7" s="19">
        <f>'[2]2'!AJ12</f>
        <v>0</v>
      </c>
      <c r="V7" s="19">
        <f>'[2]2'!AK12</f>
        <v>0</v>
      </c>
      <c r="W7" s="19">
        <f>'[2]2'!AL12</f>
        <v>473.68361426756843</v>
      </c>
      <c r="X7" s="19">
        <f>'[2]2'!AM12</f>
        <v>465.68504781481818</v>
      </c>
    </row>
    <row r="8" spans="1:24" ht="35.1" customHeight="1" x14ac:dyDescent="0.2">
      <c r="A8" s="15">
        <v>3</v>
      </c>
      <c r="B8" s="20" t="s">
        <v>9</v>
      </c>
      <c r="C8" s="17">
        <f>'[2]2'!R13</f>
        <v>6802</v>
      </c>
      <c r="D8" s="18">
        <f>'[2]2'!S13</f>
        <v>3.8635695383710673</v>
      </c>
      <c r="E8" s="18">
        <f>'[2]2'!T13</f>
        <v>0</v>
      </c>
      <c r="F8" s="18">
        <f>'[2]2'!U13</f>
        <v>0.59541311379006179</v>
      </c>
      <c r="G8" s="18">
        <f>'[2]2'!V13</f>
        <v>0</v>
      </c>
      <c r="H8" s="18">
        <f>'[2]2'!W13</f>
        <v>0</v>
      </c>
      <c r="I8" s="18">
        <f>'[2]2'!X13</f>
        <v>3.8635695383710673</v>
      </c>
      <c r="J8" s="18">
        <f>'[2]2'!Y13</f>
        <v>4.4589826521611293</v>
      </c>
      <c r="K8" s="18">
        <f>'[2]2'!Z13</f>
        <v>5.1161423110849751E-2</v>
      </c>
      <c r="L8" s="18">
        <f>'[2]2'!AA13</f>
        <v>0</v>
      </c>
      <c r="M8" s="18">
        <f>'[2]2'!AB13</f>
        <v>6.6157012643340198E-3</v>
      </c>
      <c r="N8" s="18">
        <f>'[2]2'!AC13</f>
        <v>0</v>
      </c>
      <c r="O8" s="18">
        <f>'[2]2'!AD13</f>
        <v>0</v>
      </c>
      <c r="P8" s="18">
        <f>'[2]2'!AE13</f>
        <v>5.1161423110849751E-2</v>
      </c>
      <c r="Q8" s="18">
        <f>'[2]2'!AF13</f>
        <v>5.7777124375183772E-2</v>
      </c>
      <c r="R8" s="19">
        <f>'[2]2'!AG13</f>
        <v>75.517241379310349</v>
      </c>
      <c r="S8" s="19">
        <f>'[2]2'!AH13</f>
        <v>0</v>
      </c>
      <c r="T8" s="19">
        <f>'[2]2'!AI13</f>
        <v>90</v>
      </c>
      <c r="U8" s="19">
        <f>'[2]2'!AJ13</f>
        <v>0</v>
      </c>
      <c r="V8" s="19">
        <f>'[2]2'!AK13</f>
        <v>0</v>
      </c>
      <c r="W8" s="19">
        <f>'[2]2'!AL13</f>
        <v>75.517241379310349</v>
      </c>
      <c r="X8" s="19">
        <f>'[2]2'!AM13</f>
        <v>77.175572519083971</v>
      </c>
    </row>
    <row r="9" spans="1:24" ht="35.1" customHeight="1" x14ac:dyDescent="0.2">
      <c r="A9" s="15">
        <v>4</v>
      </c>
      <c r="B9" s="20" t="s">
        <v>10</v>
      </c>
      <c r="C9" s="17">
        <f>'[2]2'!R14</f>
        <v>12611</v>
      </c>
      <c r="D9" s="18">
        <f>'[2]2'!S14</f>
        <v>0</v>
      </c>
      <c r="E9" s="18">
        <f>'[2]2'!T14</f>
        <v>0</v>
      </c>
      <c r="F9" s="18">
        <f>'[2]2'!U14</f>
        <v>21.547855047181034</v>
      </c>
      <c r="G9" s="18">
        <f>'[2]2'!V14</f>
        <v>0</v>
      </c>
      <c r="H9" s="18">
        <f>'[2]2'!W14</f>
        <v>0</v>
      </c>
      <c r="I9" s="18">
        <f>'[2]2'!X14</f>
        <v>0</v>
      </c>
      <c r="J9" s="18">
        <f>'[2]2'!Y14</f>
        <v>21.547855047181034</v>
      </c>
      <c r="K9" s="18">
        <f>'[2]2'!Z14</f>
        <v>0</v>
      </c>
      <c r="L9" s="18">
        <f>'[2]2'!AA14</f>
        <v>0</v>
      </c>
      <c r="M9" s="18">
        <f>'[2]2'!AB14</f>
        <v>9.0952343192451046E-2</v>
      </c>
      <c r="N9" s="18">
        <f>'[2]2'!AC14</f>
        <v>0</v>
      </c>
      <c r="O9" s="18">
        <f>'[2]2'!AD14</f>
        <v>0</v>
      </c>
      <c r="P9" s="18">
        <f>'[2]2'!AE14</f>
        <v>0</v>
      </c>
      <c r="Q9" s="18">
        <f>'[2]2'!AF14</f>
        <v>9.0952343192451046E-2</v>
      </c>
      <c r="R9" s="19">
        <f>'[2]2'!AG14</f>
        <v>0</v>
      </c>
      <c r="S9" s="19">
        <f>'[2]2'!AH14</f>
        <v>0</v>
      </c>
      <c r="T9" s="19">
        <f>'[2]2'!AI14</f>
        <v>236.91368788142981</v>
      </c>
      <c r="U9" s="19">
        <f>'[2]2'!AJ14</f>
        <v>0</v>
      </c>
      <c r="V9" s="19">
        <f>'[2]2'!AK14</f>
        <v>0</v>
      </c>
      <c r="W9" s="19">
        <f>'[2]2'!AL14</f>
        <v>0</v>
      </c>
      <c r="X9" s="19">
        <f>'[2]2'!AM14</f>
        <v>236.91368788142981</v>
      </c>
    </row>
    <row r="10" spans="1:24" ht="35.1" customHeight="1" x14ac:dyDescent="0.2">
      <c r="A10" s="15">
        <v>5</v>
      </c>
      <c r="B10" s="20" t="s">
        <v>11</v>
      </c>
      <c r="C10" s="17">
        <f>'[2]2'!R15</f>
        <v>45104</v>
      </c>
      <c r="D10" s="18">
        <f>'[2]2'!S15</f>
        <v>294.27855622561185</v>
      </c>
      <c r="E10" s="18">
        <f>'[2]2'!T15</f>
        <v>265.58087974459028</v>
      </c>
      <c r="F10" s="18">
        <f>'[2]2'!U15</f>
        <v>0</v>
      </c>
      <c r="G10" s="18">
        <f>'[2]2'!V15</f>
        <v>0</v>
      </c>
      <c r="H10" s="18">
        <f>'[2]2'!W15</f>
        <v>0</v>
      </c>
      <c r="I10" s="18">
        <f>'[2]2'!X15</f>
        <v>559.85943597020218</v>
      </c>
      <c r="J10" s="18">
        <f>'[2]2'!Y15</f>
        <v>559.85943597020218</v>
      </c>
      <c r="K10" s="18">
        <f>'[2]2'!Z15</f>
        <v>0.33615643845335225</v>
      </c>
      <c r="L10" s="18">
        <f>'[2]2'!AA15</f>
        <v>0.58121230932954937</v>
      </c>
      <c r="M10" s="18">
        <f>'[2]2'!AB15</f>
        <v>0</v>
      </c>
      <c r="N10" s="18">
        <f>'[2]2'!AC15</f>
        <v>0</v>
      </c>
      <c r="O10" s="18">
        <f>'[2]2'!AD15</f>
        <v>0</v>
      </c>
      <c r="P10" s="18">
        <f>'[2]2'!AE15</f>
        <v>0.91736874778290156</v>
      </c>
      <c r="Q10" s="18">
        <f>'[2]2'!AF15</f>
        <v>0.91736874778290156</v>
      </c>
      <c r="R10" s="19">
        <f>'[2]2'!AG15</f>
        <v>875.42144835773627</v>
      </c>
      <c r="S10" s="19">
        <f>'[2]2'!AH15</f>
        <v>456.94297158115592</v>
      </c>
      <c r="T10" s="19">
        <f>'[2]2'!AI15</f>
        <v>0</v>
      </c>
      <c r="U10" s="19">
        <f>'[2]2'!AJ15</f>
        <v>0</v>
      </c>
      <c r="V10" s="19">
        <f>'[2]2'!AK15</f>
        <v>0</v>
      </c>
      <c r="W10" s="19">
        <f>'[2]2'!AL15</f>
        <v>610.28832443144756</v>
      </c>
      <c r="X10" s="19">
        <f>'[2]2'!AM15</f>
        <v>610.28832443144756</v>
      </c>
    </row>
    <row r="11" spans="1:24" ht="35.1" customHeight="1" x14ac:dyDescent="0.2">
      <c r="A11" s="15">
        <v>6</v>
      </c>
      <c r="B11" s="20" t="s">
        <v>12</v>
      </c>
      <c r="C11" s="17">
        <f>'[2]2'!R16</f>
        <v>56743</v>
      </c>
      <c r="D11" s="18">
        <f>'[2]2'!S16</f>
        <v>53.157570096752025</v>
      </c>
      <c r="E11" s="18">
        <f>'[2]2'!T16</f>
        <v>132.25208395749257</v>
      </c>
      <c r="F11" s="18">
        <f>'[2]2'!U16</f>
        <v>128.93502282219831</v>
      </c>
      <c r="G11" s="18">
        <f>'[2]2'!V16</f>
        <v>0</v>
      </c>
      <c r="H11" s="18">
        <f>'[2]2'!W16</f>
        <v>0</v>
      </c>
      <c r="I11" s="18">
        <f>'[2]2'!X16</f>
        <v>185.40965405424458</v>
      </c>
      <c r="J11" s="18">
        <f>'[2]2'!Y16</f>
        <v>314.34467687644292</v>
      </c>
      <c r="K11" s="18">
        <f>'[2]2'!Z16</f>
        <v>0.11123839063849286</v>
      </c>
      <c r="L11" s="18">
        <f>'[2]2'!AA16</f>
        <v>0.15053839240082478</v>
      </c>
      <c r="M11" s="18">
        <f>'[2]2'!AB16</f>
        <v>0.27443032620763796</v>
      </c>
      <c r="N11" s="18">
        <f>'[2]2'!AC16</f>
        <v>0</v>
      </c>
      <c r="O11" s="18">
        <f>'[2]2'!AD16</f>
        <v>0</v>
      </c>
      <c r="P11" s="18">
        <f>'[2]2'!AE16</f>
        <v>0.26177678303931762</v>
      </c>
      <c r="Q11" s="18">
        <f>'[2]2'!AF16</f>
        <v>0.53620710924695558</v>
      </c>
      <c r="R11" s="19">
        <f>'[2]2'!AG16</f>
        <v>477.87072243346006</v>
      </c>
      <c r="S11" s="19">
        <f>'[2]2'!AH16</f>
        <v>878.52727698431283</v>
      </c>
      <c r="T11" s="19">
        <f>'[2]2'!AI16</f>
        <v>469.82789622399167</v>
      </c>
      <c r="U11" s="19">
        <f>'[2]2'!AJ16</f>
        <v>0</v>
      </c>
      <c r="V11" s="19">
        <f>'[2]2'!AK16</f>
        <v>0</v>
      </c>
      <c r="W11" s="19">
        <f>'[2]2'!AL16</f>
        <v>708.27386562542085</v>
      </c>
      <c r="X11" s="19">
        <f>'[2]2'!AM16</f>
        <v>586.23742851508575</v>
      </c>
    </row>
    <row r="12" spans="1:24" ht="35.1" customHeight="1" x14ac:dyDescent="0.2">
      <c r="A12" s="15">
        <v>7</v>
      </c>
      <c r="B12" s="20" t="s">
        <v>13</v>
      </c>
      <c r="C12" s="17">
        <f>'[2]2'!R17</f>
        <v>42765</v>
      </c>
      <c r="D12" s="18">
        <f>'[2]2'!S17</f>
        <v>614.08939553373079</v>
      </c>
      <c r="E12" s="18">
        <f>'[2]2'!T17</f>
        <v>441.38056822167664</v>
      </c>
      <c r="F12" s="18">
        <f>'[2]2'!U17</f>
        <v>0</v>
      </c>
      <c r="G12" s="18">
        <f>'[2]2'!V17</f>
        <v>0</v>
      </c>
      <c r="H12" s="18">
        <f>'[2]2'!W17</f>
        <v>0</v>
      </c>
      <c r="I12" s="18">
        <f>'[2]2'!X17</f>
        <v>1055.4699637554074</v>
      </c>
      <c r="J12" s="18">
        <f>'[2]2'!Y17</f>
        <v>1055.4699637554074</v>
      </c>
      <c r="K12" s="18">
        <f>'[2]2'!Z17</f>
        <v>1.1503098328072023</v>
      </c>
      <c r="L12" s="18">
        <f>'[2]2'!AA17</f>
        <v>0.97348298842511427</v>
      </c>
      <c r="M12" s="18">
        <f>'[2]2'!AB17</f>
        <v>0</v>
      </c>
      <c r="N12" s="18">
        <f>'[2]2'!AC17</f>
        <v>0</v>
      </c>
      <c r="O12" s="18">
        <f>'[2]2'!AD17</f>
        <v>0</v>
      </c>
      <c r="P12" s="18">
        <f>'[2]2'!AE17</f>
        <v>2.1237928212323167</v>
      </c>
      <c r="Q12" s="18">
        <f>'[2]2'!AF17</f>
        <v>2.1237928212323167</v>
      </c>
      <c r="R12" s="19">
        <f>'[2]2'!AG17</f>
        <v>533.84694976927597</v>
      </c>
      <c r="S12" s="19">
        <f>'[2]2'!AH17</f>
        <v>453.40347337320736</v>
      </c>
      <c r="T12" s="19">
        <f>'[2]2'!AI17</f>
        <v>0</v>
      </c>
      <c r="U12" s="19">
        <f>'[2]2'!AJ17</f>
        <v>0</v>
      </c>
      <c r="V12" s="19">
        <f>'[2]2'!AK17</f>
        <v>0</v>
      </c>
      <c r="W12" s="19">
        <f>'[2]2'!AL17</f>
        <v>496.97407073020332</v>
      </c>
      <c r="X12" s="19">
        <f>'[2]2'!AM17</f>
        <v>496.97407073020332</v>
      </c>
    </row>
    <row r="13" spans="1:24" ht="35.1" customHeight="1" x14ac:dyDescent="0.2">
      <c r="A13" s="15">
        <v>8</v>
      </c>
      <c r="B13" s="20" t="s">
        <v>14</v>
      </c>
      <c r="C13" s="17">
        <f>'[2]2'!R18</f>
        <v>22780</v>
      </c>
      <c r="D13" s="18">
        <f>'[2]2'!S18</f>
        <v>96.811237928007031</v>
      </c>
      <c r="E13" s="18">
        <f>'[2]2'!T18</f>
        <v>164.07945566286213</v>
      </c>
      <c r="F13" s="18">
        <f>'[2]2'!U18</f>
        <v>86.812993854258139</v>
      </c>
      <c r="G13" s="18">
        <f>'[2]2'!V18</f>
        <v>0</v>
      </c>
      <c r="H13" s="18">
        <f>'[2]2'!W18</f>
        <v>0</v>
      </c>
      <c r="I13" s="18">
        <f>'[2]2'!X18</f>
        <v>260.89069359086915</v>
      </c>
      <c r="J13" s="18">
        <f>'[2]2'!Y18</f>
        <v>347.70368744512729</v>
      </c>
      <c r="K13" s="18">
        <f>'[2]2'!Z18</f>
        <v>0.2713784021071115</v>
      </c>
      <c r="L13" s="18">
        <f>'[2]2'!AA18</f>
        <v>0.47133450395083409</v>
      </c>
      <c r="M13" s="18">
        <f>'[2]2'!AB18</f>
        <v>0.15636523266022828</v>
      </c>
      <c r="N13" s="18">
        <f>'[2]2'!AC18</f>
        <v>0</v>
      </c>
      <c r="O13" s="18">
        <f>'[2]2'!AD18</f>
        <v>0</v>
      </c>
      <c r="P13" s="18">
        <f>'[2]2'!AE18</f>
        <v>0.7427129060579456</v>
      </c>
      <c r="Q13" s="18">
        <f>'[2]2'!AF18</f>
        <v>0.89907813871817388</v>
      </c>
      <c r="R13" s="19">
        <f>'[2]2'!AG18</f>
        <v>356.7389194435458</v>
      </c>
      <c r="S13" s="19">
        <f>'[2]2'!AH18</f>
        <v>348.11679240011171</v>
      </c>
      <c r="T13" s="19">
        <f>'[2]2'!AI18</f>
        <v>555.19371139809107</v>
      </c>
      <c r="U13" s="19">
        <f>'[2]2'!AJ18</f>
        <v>0</v>
      </c>
      <c r="V13" s="19">
        <f>'[2]2'!AK18</f>
        <v>0</v>
      </c>
      <c r="W13" s="19">
        <f>'[2]2'!AL18</f>
        <v>351.26721437437192</v>
      </c>
      <c r="X13" s="19">
        <f>'[2]2'!AM18</f>
        <v>386.73355793174159</v>
      </c>
    </row>
    <row r="14" spans="1:24" ht="35.1" customHeight="1" x14ac:dyDescent="0.2">
      <c r="A14" s="15">
        <v>9</v>
      </c>
      <c r="B14" s="20" t="s">
        <v>15</v>
      </c>
      <c r="C14" s="17">
        <f>'[2]2'!R19</f>
        <v>48860</v>
      </c>
      <c r="D14" s="18">
        <f>'[2]2'!S19</f>
        <v>111.82582889889481</v>
      </c>
      <c r="E14" s="18">
        <f>'[2]2'!T19</f>
        <v>31.748874334834223</v>
      </c>
      <c r="F14" s="18">
        <f>'[2]2'!U19</f>
        <v>3.1927957429390093E-2</v>
      </c>
      <c r="G14" s="18">
        <f>'[2]2'!V19</f>
        <v>1290.5304952926729</v>
      </c>
      <c r="H14" s="18">
        <f>'[2]2'!W19</f>
        <v>0</v>
      </c>
      <c r="I14" s="18">
        <f>'[2]2'!X19</f>
        <v>143.57470323372902</v>
      </c>
      <c r="J14" s="18">
        <f>'[2]2'!Y19</f>
        <v>1434.1371264838313</v>
      </c>
      <c r="K14" s="18">
        <f>'[2]2'!Z19</f>
        <v>0.2307818256242325</v>
      </c>
      <c r="L14" s="18">
        <f>'[2]2'!AA19</f>
        <v>3.5816618911174783E-2</v>
      </c>
      <c r="M14" s="18">
        <f>'[2]2'!AB19</f>
        <v>2.660663119115841E-4</v>
      </c>
      <c r="N14" s="18">
        <f>'[2]2'!AC19</f>
        <v>0.67838722881702829</v>
      </c>
      <c r="O14" s="18">
        <f>'[2]2'!AD19</f>
        <v>0</v>
      </c>
      <c r="P14" s="18">
        <f>'[2]2'!AE19</f>
        <v>0.26659844453540726</v>
      </c>
      <c r="Q14" s="18">
        <f>'[2]2'!AF19</f>
        <v>0.94525173966434717</v>
      </c>
      <c r="R14" s="19">
        <f>'[2]2'!AG19</f>
        <v>484.55214615111748</v>
      </c>
      <c r="S14" s="19">
        <f>'[2]2'!AH19</f>
        <v>886.42857142857156</v>
      </c>
      <c r="T14" s="19">
        <f>'[2]2'!AI19</f>
        <v>120</v>
      </c>
      <c r="U14" s="19">
        <f>'[2]2'!AJ19</f>
        <v>1902.3508115609725</v>
      </c>
      <c r="V14" s="19">
        <f>'[2]2'!AK19</f>
        <v>0</v>
      </c>
      <c r="W14" s="19">
        <f>'[2]2'!AL19</f>
        <v>538.54291417165678</v>
      </c>
      <c r="X14" s="19">
        <f>'[2]2'!AM19</f>
        <v>1517.2012558189886</v>
      </c>
    </row>
    <row r="15" spans="1:24" ht="35.1" customHeight="1" x14ac:dyDescent="0.2">
      <c r="A15" s="15">
        <v>10</v>
      </c>
      <c r="B15" s="20" t="s">
        <v>16</v>
      </c>
      <c r="C15" s="17">
        <f>'[2]2'!R20</f>
        <v>21920</v>
      </c>
      <c r="D15" s="18">
        <f>'[2]2'!S20</f>
        <v>11.330748175182482</v>
      </c>
      <c r="E15" s="18">
        <f>'[2]2'!T20</f>
        <v>1.9625912408759125</v>
      </c>
      <c r="F15" s="18">
        <f>'[2]2'!U20</f>
        <v>0</v>
      </c>
      <c r="G15" s="18">
        <f>'[2]2'!V20</f>
        <v>927.33941605839414</v>
      </c>
      <c r="H15" s="18">
        <f>'[2]2'!W20</f>
        <v>0</v>
      </c>
      <c r="I15" s="18">
        <f>'[2]2'!X20</f>
        <v>13.293339416058394</v>
      </c>
      <c r="J15" s="18">
        <f>'[2]2'!Y20</f>
        <v>940.63275547445255</v>
      </c>
      <c r="K15" s="18">
        <f>'[2]2'!Z20</f>
        <v>4.1286496350364965E-2</v>
      </c>
      <c r="L15" s="18">
        <f>'[2]2'!AA20</f>
        <v>9.1697080291970809E-3</v>
      </c>
      <c r="M15" s="18">
        <f>'[2]2'!AB20</f>
        <v>0</v>
      </c>
      <c r="N15" s="18">
        <f>'[2]2'!AC20</f>
        <v>0.42376824817518244</v>
      </c>
      <c r="O15" s="18">
        <f>'[2]2'!AD20</f>
        <v>0</v>
      </c>
      <c r="P15" s="18">
        <f>'[2]2'!AE20</f>
        <v>5.0456204379562046E-2</v>
      </c>
      <c r="Q15" s="18">
        <f>'[2]2'!AF20</f>
        <v>0.47422445255474449</v>
      </c>
      <c r="R15" s="19">
        <f>'[2]2'!AG20</f>
        <v>274.44198895027625</v>
      </c>
      <c r="S15" s="19">
        <f>'[2]2'!AH20</f>
        <v>214.02985074626866</v>
      </c>
      <c r="T15" s="19">
        <f>'[2]2'!AI20</f>
        <v>0</v>
      </c>
      <c r="U15" s="19">
        <f>'[2]2'!AJ20</f>
        <v>2188.3173646248251</v>
      </c>
      <c r="V15" s="19">
        <f>'[2]2'!AK20</f>
        <v>0</v>
      </c>
      <c r="W15" s="19">
        <f>'[2]2'!AL20</f>
        <v>263.46292947558771</v>
      </c>
      <c r="X15" s="19">
        <f>'[2]2'!AM20</f>
        <v>1983.5180375180375</v>
      </c>
    </row>
    <row r="16" spans="1:24" ht="35.1" customHeight="1" x14ac:dyDescent="0.2">
      <c r="A16" s="15">
        <v>11</v>
      </c>
      <c r="B16" s="20" t="s">
        <v>17</v>
      </c>
      <c r="C16" s="17">
        <f>'[2]2'!R21</f>
        <v>57991</v>
      </c>
      <c r="D16" s="18">
        <f>'[2]2'!S21</f>
        <v>195.52585746064045</v>
      </c>
      <c r="E16" s="18">
        <f>'[2]2'!T21</f>
        <v>48.66755186149576</v>
      </c>
      <c r="F16" s="18">
        <f>'[2]2'!U21</f>
        <v>5.4173923539859636</v>
      </c>
      <c r="G16" s="18">
        <f>'[2]2'!V21</f>
        <v>0</v>
      </c>
      <c r="H16" s="18">
        <f>'[2]2'!W21</f>
        <v>0</v>
      </c>
      <c r="I16" s="18">
        <f>'[2]2'!X21</f>
        <v>244.1934093221362</v>
      </c>
      <c r="J16" s="18">
        <f>'[2]2'!Y21</f>
        <v>249.61080167612218</v>
      </c>
      <c r="K16" s="18">
        <f>'[2]2'!Z21</f>
        <v>0.56491524546912453</v>
      </c>
      <c r="L16" s="18">
        <f>'[2]2'!AA21</f>
        <v>0.14819540963252917</v>
      </c>
      <c r="M16" s="18">
        <f>'[2]2'!AB21</f>
        <v>4.5144936283216364E-2</v>
      </c>
      <c r="N16" s="18">
        <f>'[2]2'!AC21</f>
        <v>0</v>
      </c>
      <c r="O16" s="18">
        <f>'[2]2'!AD21</f>
        <v>0</v>
      </c>
      <c r="P16" s="18">
        <f>'[2]2'!AE21</f>
        <v>0.71311065510165372</v>
      </c>
      <c r="Q16" s="18">
        <f>'[2]2'!AF21</f>
        <v>0.75825559138487009</v>
      </c>
      <c r="R16" s="19">
        <f>'[2]2'!AG21</f>
        <v>346.11538461538464</v>
      </c>
      <c r="S16" s="19">
        <f>'[2]2'!AH21</f>
        <v>328.40121014661401</v>
      </c>
      <c r="T16" s="19">
        <f>'[2]2'!AI21</f>
        <v>120</v>
      </c>
      <c r="U16" s="19">
        <f>'[2]2'!AJ21</f>
        <v>0</v>
      </c>
      <c r="V16" s="19">
        <f>'[2]2'!AK21</f>
        <v>0</v>
      </c>
      <c r="W16" s="19">
        <f>'[2]2'!AL21</f>
        <v>342.43410552788123</v>
      </c>
      <c r="X16" s="19">
        <f>'[2]2'!AM21</f>
        <v>329.19084872191394</v>
      </c>
    </row>
    <row r="17" spans="1:24" ht="35.1" customHeight="1" x14ac:dyDescent="0.2">
      <c r="A17" s="21">
        <v>12</v>
      </c>
      <c r="B17" s="22" t="s">
        <v>18</v>
      </c>
      <c r="C17" s="23">
        <f>SUM(C7:C16)</f>
        <v>358106</v>
      </c>
      <c r="D17" s="13">
        <f>'[2]2'!S22</f>
        <v>189.1980112033867</v>
      </c>
      <c r="E17" s="13">
        <f>'[2]2'!T22</f>
        <v>151.88687148497931</v>
      </c>
      <c r="F17" s="13">
        <f>'[2]2'!U22</f>
        <v>32.72491943726159</v>
      </c>
      <c r="G17" s="13">
        <f>'[2]2'!V22</f>
        <v>232.8433480589546</v>
      </c>
      <c r="H17" s="13">
        <f>'[2]2'!W22</f>
        <v>0</v>
      </c>
      <c r="I17" s="13">
        <f>'[2]2'!X22</f>
        <v>341.08488268836601</v>
      </c>
      <c r="J17" s="13">
        <f>'[2]2'!Y22</f>
        <v>606.65315018458227</v>
      </c>
      <c r="K17" s="13">
        <f>'[2]2'!Z22</f>
        <v>0.37723746600168667</v>
      </c>
      <c r="L17" s="13">
        <f>'[2]2'!AA22</f>
        <v>0.31791145638442253</v>
      </c>
      <c r="M17" s="13">
        <f>'[2]2'!AB22</f>
        <v>7.6499695620849698E-2</v>
      </c>
      <c r="N17" s="13">
        <f>'[2]2'!AC22</f>
        <v>0.11849843342474016</v>
      </c>
      <c r="O17" s="13">
        <f>'[2]2'!AD22</f>
        <v>0</v>
      </c>
      <c r="P17" s="13">
        <f>'[2]2'!AE22</f>
        <v>0.69514892238610926</v>
      </c>
      <c r="Q17" s="13">
        <f>'[2]2'!AF22</f>
        <v>0.89014705143169903</v>
      </c>
      <c r="R17" s="14">
        <f>'[2]2'!AG22</f>
        <v>501.53557972033661</v>
      </c>
      <c r="S17" s="14">
        <f>'[2]2'!AH22</f>
        <v>477.76469968202656</v>
      </c>
      <c r="T17" s="14">
        <f>'[2]2'!AI22</f>
        <v>427.77842672020438</v>
      </c>
      <c r="U17" s="14">
        <f>'[2]2'!AJ22</f>
        <v>1964.9487451396253</v>
      </c>
      <c r="V17" s="14">
        <f>'[2]2'!AK22</f>
        <v>0</v>
      </c>
      <c r="W17" s="14">
        <f>'[2]2'!AL22</f>
        <v>490.66447735772493</v>
      </c>
      <c r="X17" s="14">
        <f>'[2]2'!AM22</f>
        <v>681.52014794505078</v>
      </c>
    </row>
    <row r="18" spans="1:24" ht="35.1" customHeight="1" x14ac:dyDescent="0.2">
      <c r="A18" s="31" t="s">
        <v>19</v>
      </c>
      <c r="B18" s="32"/>
      <c r="C18" s="23">
        <f>SUM(C6:C16)</f>
        <v>584274</v>
      </c>
      <c r="D18" s="13">
        <f>'[2]2'!S23</f>
        <v>126.30574524966026</v>
      </c>
      <c r="E18" s="13">
        <f>'[2]2'!T23</f>
        <v>105.0601087845771</v>
      </c>
      <c r="F18" s="13">
        <f>'[2]2'!U23</f>
        <v>56.025477772414987</v>
      </c>
      <c r="G18" s="13">
        <f>'[2]2'!V23</f>
        <v>142.71146756487539</v>
      </c>
      <c r="H18" s="13">
        <f>'[2]2'!W23</f>
        <v>0</v>
      </c>
      <c r="I18" s="13">
        <f>'[2]2'!X23</f>
        <v>231.36585403423737</v>
      </c>
      <c r="J18" s="13">
        <f>'[2]2'!Y23</f>
        <v>430.10279937152774</v>
      </c>
      <c r="K18" s="13">
        <f>'[2]2'!Z23</f>
        <v>0.24221512509541757</v>
      </c>
      <c r="L18" s="13">
        <f>'[2]2'!AA23</f>
        <v>0.21680239065917706</v>
      </c>
      <c r="M18" s="13">
        <f>'[2]2'!AB23</f>
        <v>7.4547215861051494E-2</v>
      </c>
      <c r="N18" s="13">
        <f>'[2]2'!AC23</f>
        <v>7.2628595487733497E-2</v>
      </c>
      <c r="O18" s="13">
        <f>'[2]2'!AD23</f>
        <v>0</v>
      </c>
      <c r="P18" s="13">
        <f>'[2]2'!AE23</f>
        <v>0.4590175157545946</v>
      </c>
      <c r="Q18" s="13">
        <f>'[2]2'!AF23</f>
        <v>0.60619332710337959</v>
      </c>
      <c r="R18" s="14">
        <f>'[2]2'!AG23</f>
        <v>521.461016110797</v>
      </c>
      <c r="S18" s="14">
        <f>'[2]2'!AH23</f>
        <v>484.58925413666788</v>
      </c>
      <c r="T18" s="14">
        <f>'[2]2'!AI23</f>
        <v>751.54353016805942</v>
      </c>
      <c r="U18" s="14">
        <f>'[2]2'!AJ23</f>
        <v>1964.9487451396253</v>
      </c>
      <c r="V18" s="14">
        <f>'[2]2'!AK23</f>
        <v>0</v>
      </c>
      <c r="W18" s="14">
        <f>'[2]2'!AL23</f>
        <v>504.04580673547309</v>
      </c>
      <c r="X18" s="14">
        <f>'[2]2'!AM23</f>
        <v>709.51424263728074</v>
      </c>
    </row>
    <row r="21" spans="1:24" s="24" customFormat="1" ht="76.5" customHeight="1" x14ac:dyDescent="0.2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view="pageBreakPreview" zoomScale="60" zoomScaleNormal="100" workbookViewId="0">
      <selection activeCell="P17" sqref="P17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 x14ac:dyDescent="0.2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0.10000000000000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15" customHeight="1" x14ac:dyDescent="0.2">
      <c r="A4" s="2"/>
      <c r="B4" s="2"/>
      <c r="C4" s="2"/>
      <c r="D4" s="28" t="s">
        <v>1</v>
      </c>
      <c r="E4" s="29"/>
      <c r="F4" s="29"/>
      <c r="G4" s="29"/>
      <c r="H4" s="29"/>
      <c r="I4" s="29"/>
      <c r="J4" s="30"/>
      <c r="K4" s="28" t="s">
        <v>2</v>
      </c>
      <c r="L4" s="29"/>
      <c r="M4" s="29"/>
      <c r="N4" s="29"/>
      <c r="O4" s="29"/>
      <c r="P4" s="29"/>
      <c r="Q4" s="30"/>
      <c r="R4" s="28" t="s">
        <v>3</v>
      </c>
      <c r="S4" s="29"/>
      <c r="T4" s="29"/>
      <c r="U4" s="29"/>
      <c r="V4" s="29"/>
      <c r="W4" s="29"/>
      <c r="X4" s="30"/>
    </row>
    <row r="5" spans="1:24" ht="28.5" x14ac:dyDescent="0.2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 x14ac:dyDescent="0.2">
      <c r="A6" s="10">
        <v>1</v>
      </c>
      <c r="B6" s="11" t="s">
        <v>7</v>
      </c>
      <c r="C6" s="12">
        <f>'[3]3'!R11</f>
        <v>231911</v>
      </c>
      <c r="D6" s="13">
        <f>'[3]3'!S11</f>
        <v>310.33467580235498</v>
      </c>
      <c r="E6" s="13">
        <f>'[3]3'!T11</f>
        <v>21.292521700134962</v>
      </c>
      <c r="F6" s="13">
        <f>'[3]3'!U11</f>
        <v>66.356533325284261</v>
      </c>
      <c r="G6" s="13">
        <f>'[3]3'!V11</f>
        <v>21.782149186541389</v>
      </c>
      <c r="H6" s="13">
        <f>'[3]3'!W11</f>
        <v>0</v>
      </c>
      <c r="I6" s="13">
        <f>'[3]3'!X11</f>
        <v>331.62719750248993</v>
      </c>
      <c r="J6" s="13">
        <f>'[3]3'!Y11</f>
        <v>419.7658800143156</v>
      </c>
      <c r="K6" s="13">
        <f>'[3]3'!Z11</f>
        <v>0.21075757510424253</v>
      </c>
      <c r="L6" s="13">
        <f>'[3]3'!AA11</f>
        <v>2.1460819021089986E-2</v>
      </c>
      <c r="M6" s="13">
        <f>'[3]3'!AB11</f>
        <v>4.3986701795085181E-2</v>
      </c>
      <c r="N6" s="13">
        <f>'[3]3'!AC11</f>
        <v>7.5632462453268708E-3</v>
      </c>
      <c r="O6" s="13">
        <f>'[3]3'!AD11</f>
        <v>0</v>
      </c>
      <c r="P6" s="13">
        <f>'[3]3'!AE11</f>
        <v>0.23221839412533252</v>
      </c>
      <c r="Q6" s="13">
        <f>'[3]3'!AF11</f>
        <v>0.28376834216574454</v>
      </c>
      <c r="R6" s="14">
        <f>'[3]3'!AG11</f>
        <v>1472.4722262004616</v>
      </c>
      <c r="S6" s="14">
        <f>'[3]3'!AH11</f>
        <v>992.15792646172383</v>
      </c>
      <c r="T6" s="14">
        <f>'[3]3'!AI11</f>
        <v>1508.5589648073717</v>
      </c>
      <c r="U6" s="14">
        <f>'[3]3'!AJ11</f>
        <v>2880</v>
      </c>
      <c r="V6" s="14">
        <f>'[3]3'!AK11</f>
        <v>0</v>
      </c>
      <c r="W6" s="14">
        <f>'[3]3'!AL11</f>
        <v>1428.0832435845055</v>
      </c>
      <c r="X6" s="14">
        <f>'[3]3'!AM11</f>
        <v>1479.2554969684993</v>
      </c>
    </row>
    <row r="7" spans="1:24" ht="35.1" customHeight="1" x14ac:dyDescent="0.2">
      <c r="A7" s="15">
        <v>2</v>
      </c>
      <c r="B7" s="16" t="s">
        <v>8</v>
      </c>
      <c r="C7" s="17">
        <f>'[3]3'!R12</f>
        <v>42942</v>
      </c>
      <c r="D7" s="18">
        <f>'[3]3'!S12</f>
        <v>133.1144334218248</v>
      </c>
      <c r="E7" s="18">
        <f>'[3]3'!T12</f>
        <v>151.73652834055235</v>
      </c>
      <c r="F7" s="18">
        <f>'[3]3'!U12</f>
        <v>21.355316473382704</v>
      </c>
      <c r="G7" s="18">
        <f>'[3]3'!V12</f>
        <v>151.30361883470729</v>
      </c>
      <c r="H7" s="18">
        <f>'[3]3'!W12</f>
        <v>0</v>
      </c>
      <c r="I7" s="18">
        <f>'[3]3'!X12</f>
        <v>284.85096176237715</v>
      </c>
      <c r="J7" s="18">
        <f>'[3]3'!Y12</f>
        <v>457.5098970704671</v>
      </c>
      <c r="K7" s="18">
        <f>'[3]3'!Z12</f>
        <v>0.31754459503516369</v>
      </c>
      <c r="L7" s="18">
        <f>'[3]3'!AA12</f>
        <v>0.23557356434260171</v>
      </c>
      <c r="M7" s="18">
        <f>'[3]3'!AB12</f>
        <v>5.0859298588794191E-2</v>
      </c>
      <c r="N7" s="18">
        <f>'[3]3'!AC12</f>
        <v>4.3779982301709285E-3</v>
      </c>
      <c r="O7" s="18">
        <f>'[3]3'!AD12</f>
        <v>0</v>
      </c>
      <c r="P7" s="18">
        <f>'[3]3'!AE12</f>
        <v>0.55311815937776543</v>
      </c>
      <c r="Q7" s="18">
        <f>'[3]3'!AF12</f>
        <v>0.60835545619673059</v>
      </c>
      <c r="R7" s="19">
        <f>'[3]3'!AG12</f>
        <v>419.19917864476395</v>
      </c>
      <c r="S7" s="19">
        <f>'[3]3'!AH12</f>
        <v>644.11526294978228</v>
      </c>
      <c r="T7" s="19">
        <f>'[3]3'!AI12</f>
        <v>419.8901098901099</v>
      </c>
      <c r="U7" s="19">
        <f>'[3]3'!AJ12</f>
        <v>34560</v>
      </c>
      <c r="V7" s="19">
        <f>'[3]3'!AK12</f>
        <v>0</v>
      </c>
      <c r="W7" s="19">
        <f>'[3]3'!AL12</f>
        <v>514.99115863927238</v>
      </c>
      <c r="X7" s="19">
        <f>'[3]3'!AM12</f>
        <v>752.0437145919459</v>
      </c>
    </row>
    <row r="8" spans="1:24" ht="35.1" customHeight="1" x14ac:dyDescent="0.2">
      <c r="A8" s="15">
        <v>3</v>
      </c>
      <c r="B8" s="20" t="s">
        <v>9</v>
      </c>
      <c r="C8" s="17">
        <f>'[3]3'!R13</f>
        <v>6878</v>
      </c>
      <c r="D8" s="18">
        <f>'[3]3'!S13</f>
        <v>48.865949403896487</v>
      </c>
      <c r="E8" s="18">
        <f>'[3]3'!T13</f>
        <v>0</v>
      </c>
      <c r="F8" s="18">
        <f>'[3]3'!U13</f>
        <v>0</v>
      </c>
      <c r="G8" s="18">
        <f>'[3]3'!V13</f>
        <v>1915.6949694678685</v>
      </c>
      <c r="H8" s="18">
        <f>'[3]3'!W13</f>
        <v>0</v>
      </c>
      <c r="I8" s="18">
        <f>'[3]3'!X13</f>
        <v>48.865949403896487</v>
      </c>
      <c r="J8" s="18">
        <f>'[3]3'!Y13</f>
        <v>1964.5609188717651</v>
      </c>
      <c r="K8" s="18">
        <f>'[3]3'!Z13</f>
        <v>0.19337016574585633</v>
      </c>
      <c r="L8" s="18">
        <f>'[3]3'!AA13</f>
        <v>0</v>
      </c>
      <c r="M8" s="18">
        <f>'[3]3'!AB13</f>
        <v>0</v>
      </c>
      <c r="N8" s="18">
        <f>'[3]3'!AC13</f>
        <v>0.98240767665018891</v>
      </c>
      <c r="O8" s="18">
        <f>'[3]3'!AD13</f>
        <v>0</v>
      </c>
      <c r="P8" s="18">
        <f>'[3]3'!AE13</f>
        <v>0.19337016574585633</v>
      </c>
      <c r="Q8" s="18">
        <f>'[3]3'!AF13</f>
        <v>1.1757778423960452</v>
      </c>
      <c r="R8" s="19">
        <f>'[3]3'!AG13</f>
        <v>252.70676691729329</v>
      </c>
      <c r="S8" s="19">
        <f>'[3]3'!AH13</f>
        <v>0</v>
      </c>
      <c r="T8" s="19">
        <f>'[3]3'!AI13</f>
        <v>0</v>
      </c>
      <c r="U8" s="19">
        <f>'[3]3'!AJ13</f>
        <v>1950.0000000000002</v>
      </c>
      <c r="V8" s="19">
        <f>'[3]3'!AK13</f>
        <v>0</v>
      </c>
      <c r="W8" s="19">
        <f>'[3]3'!AL13</f>
        <v>252.70676691729329</v>
      </c>
      <c r="X8" s="19">
        <f>'[3]3'!AM13</f>
        <v>1670.8606405341909</v>
      </c>
    </row>
    <row r="9" spans="1:24" ht="35.1" customHeight="1" x14ac:dyDescent="0.2">
      <c r="A9" s="15">
        <v>4</v>
      </c>
      <c r="B9" s="20" t="s">
        <v>10</v>
      </c>
      <c r="C9" s="17">
        <f>'[3]3'!R14</f>
        <v>13034</v>
      </c>
      <c r="D9" s="18">
        <f>'[3]3'!S14</f>
        <v>0</v>
      </c>
      <c r="E9" s="18">
        <f>'[3]3'!T14</f>
        <v>25.668252263311338</v>
      </c>
      <c r="F9" s="18">
        <f>'[3]3'!U14</f>
        <v>2.3154825840110482</v>
      </c>
      <c r="G9" s="18">
        <f>'[3]3'!V14</f>
        <v>0</v>
      </c>
      <c r="H9" s="18">
        <f>'[3]3'!W14</f>
        <v>0</v>
      </c>
      <c r="I9" s="18">
        <f>'[3]3'!X14</f>
        <v>25.668252263311338</v>
      </c>
      <c r="J9" s="18">
        <f>'[3]3'!Y14</f>
        <v>27.983734847322385</v>
      </c>
      <c r="K9" s="18">
        <f>'[3]3'!Z14</f>
        <v>0</v>
      </c>
      <c r="L9" s="18">
        <f>'[3]3'!AA14</f>
        <v>1.2582476599662421E-2</v>
      </c>
      <c r="M9" s="18">
        <f>'[3]3'!AB14</f>
        <v>1.8950437317784254E-2</v>
      </c>
      <c r="N9" s="18">
        <f>'[3]3'!AC14</f>
        <v>0</v>
      </c>
      <c r="O9" s="18">
        <f>'[3]3'!AD14</f>
        <v>0</v>
      </c>
      <c r="P9" s="18">
        <f>'[3]3'!AE14</f>
        <v>1.2582476599662421E-2</v>
      </c>
      <c r="Q9" s="18">
        <f>'[3]3'!AF14</f>
        <v>3.1532913917446677E-2</v>
      </c>
      <c r="R9" s="19">
        <f>'[3]3'!AG14</f>
        <v>0</v>
      </c>
      <c r="S9" s="19">
        <f>'[3]3'!AH14</f>
        <v>2040</v>
      </c>
      <c r="T9" s="19">
        <f>'[3]3'!AI14</f>
        <v>122.18623481781378</v>
      </c>
      <c r="U9" s="19">
        <f>'[3]3'!AJ14</f>
        <v>0</v>
      </c>
      <c r="V9" s="19">
        <f>'[3]3'!AK14</f>
        <v>0</v>
      </c>
      <c r="W9" s="19">
        <f>'[3]3'!AL14</f>
        <v>2040</v>
      </c>
      <c r="X9" s="19">
        <f>'[3]3'!AM14</f>
        <v>887.44525547445255</v>
      </c>
    </row>
    <row r="10" spans="1:24" ht="35.1" customHeight="1" x14ac:dyDescent="0.2">
      <c r="A10" s="15">
        <v>5</v>
      </c>
      <c r="B10" s="20" t="s">
        <v>11</v>
      </c>
      <c r="C10" s="17">
        <f>'[3]3'!R15</f>
        <v>45522</v>
      </c>
      <c r="D10" s="18">
        <f>'[3]3'!S15</f>
        <v>63.337287465401346</v>
      </c>
      <c r="E10" s="18">
        <f>'[3]3'!T15</f>
        <v>23.352444971662052</v>
      </c>
      <c r="F10" s="18">
        <f>'[3]3'!U15</f>
        <v>0</v>
      </c>
      <c r="G10" s="18">
        <f>'[3]3'!V15</f>
        <v>0</v>
      </c>
      <c r="H10" s="18">
        <f>'[3]3'!W15</f>
        <v>0</v>
      </c>
      <c r="I10" s="18">
        <f>'[3]3'!X15</f>
        <v>86.689732437063398</v>
      </c>
      <c r="J10" s="18">
        <f>'[3]3'!Y15</f>
        <v>86.689732437063398</v>
      </c>
      <c r="K10" s="18">
        <f>'[3]3'!Z15</f>
        <v>0.14505074469487281</v>
      </c>
      <c r="L10" s="18">
        <f>'[3]3'!AA15</f>
        <v>5.9992970431879088E-2</v>
      </c>
      <c r="M10" s="18">
        <f>'[3]3'!AB15</f>
        <v>0</v>
      </c>
      <c r="N10" s="18">
        <f>'[3]3'!AC15</f>
        <v>0</v>
      </c>
      <c r="O10" s="18">
        <f>'[3]3'!AD15</f>
        <v>0</v>
      </c>
      <c r="P10" s="18">
        <f>'[3]3'!AE15</f>
        <v>0.2050437151267519</v>
      </c>
      <c r="Q10" s="18">
        <f>'[3]3'!AF15</f>
        <v>0.2050437151267519</v>
      </c>
      <c r="R10" s="19">
        <f>'[3]3'!AG15</f>
        <v>436.65606542480691</v>
      </c>
      <c r="S10" s="19">
        <f>'[3]3'!AH15</f>
        <v>389.25302087147566</v>
      </c>
      <c r="T10" s="19">
        <f>'[3]3'!AI15</f>
        <v>0</v>
      </c>
      <c r="U10" s="19">
        <f>'[3]3'!AJ15</f>
        <v>0</v>
      </c>
      <c r="V10" s="19">
        <f>'[3]3'!AK15</f>
        <v>0</v>
      </c>
      <c r="W10" s="19">
        <f>'[3]3'!AL15</f>
        <v>422.78658667238057</v>
      </c>
      <c r="X10" s="19">
        <f>'[3]3'!AM15</f>
        <v>422.78658667238057</v>
      </c>
    </row>
    <row r="11" spans="1:24" ht="35.1" customHeight="1" x14ac:dyDescent="0.2">
      <c r="A11" s="15">
        <v>6</v>
      </c>
      <c r="B11" s="20" t="s">
        <v>12</v>
      </c>
      <c r="C11" s="17">
        <f>'[3]3'!R16</f>
        <v>57518</v>
      </c>
      <c r="D11" s="18">
        <f>'[3]3'!S16</f>
        <v>36.780486108696408</v>
      </c>
      <c r="E11" s="18">
        <f>'[3]3'!T16</f>
        <v>33.278625821481974</v>
      </c>
      <c r="F11" s="18">
        <f>'[3]3'!U16</f>
        <v>192.16438332348133</v>
      </c>
      <c r="G11" s="18">
        <f>'[3]3'!V16</f>
        <v>641.53830105358327</v>
      </c>
      <c r="H11" s="18">
        <f>'[3]3'!W16</f>
        <v>0</v>
      </c>
      <c r="I11" s="18">
        <f>'[3]3'!X16</f>
        <v>70.059111930178375</v>
      </c>
      <c r="J11" s="18">
        <f>'[3]3'!Y16</f>
        <v>903.761796307243</v>
      </c>
      <c r="K11" s="18">
        <f>'[3]3'!Z16</f>
        <v>8.8876525609374452E-2</v>
      </c>
      <c r="L11" s="18">
        <f>'[3]3'!AA16</f>
        <v>7.5524183733787678E-2</v>
      </c>
      <c r="M11" s="18">
        <f>'[3]3'!AB16</f>
        <v>0.4063075906672694</v>
      </c>
      <c r="N11" s="18">
        <f>'[3]3'!AC16</f>
        <v>0.35641016725199071</v>
      </c>
      <c r="O11" s="18">
        <f>'[3]3'!AD16</f>
        <v>0</v>
      </c>
      <c r="P11" s="18">
        <f>'[3]3'!AE16</f>
        <v>0.16440070934316214</v>
      </c>
      <c r="Q11" s="18">
        <f>'[3]3'!AF16</f>
        <v>0.92711846726242231</v>
      </c>
      <c r="R11" s="19">
        <f>'[3]3'!AG16</f>
        <v>413.83802816901408</v>
      </c>
      <c r="S11" s="19">
        <f>'[3]3'!AH16</f>
        <v>440.63535911602219</v>
      </c>
      <c r="T11" s="19">
        <f>'[3]3'!AI16</f>
        <v>472.95297389816</v>
      </c>
      <c r="U11" s="19">
        <f>'[3]3'!AJ16</f>
        <v>1800</v>
      </c>
      <c r="V11" s="19">
        <f>'[3]3'!AK16</f>
        <v>0</v>
      </c>
      <c r="W11" s="19">
        <f>'[3]3'!AL16</f>
        <v>426.14847715736039</v>
      </c>
      <c r="X11" s="19">
        <f>'[3]3'!AM16</f>
        <v>974.80724224580877</v>
      </c>
    </row>
    <row r="12" spans="1:24" ht="35.1" customHeight="1" x14ac:dyDescent="0.2">
      <c r="A12" s="15">
        <v>7</v>
      </c>
      <c r="B12" s="20" t="s">
        <v>13</v>
      </c>
      <c r="C12" s="17">
        <f>'[3]3'!R17</f>
        <v>43204</v>
      </c>
      <c r="D12" s="18">
        <f>'[3]3'!S17</f>
        <v>229.4426441996111</v>
      </c>
      <c r="E12" s="18">
        <f>'[3]3'!T17</f>
        <v>238.44875474493102</v>
      </c>
      <c r="F12" s="18">
        <f>'[3]3'!U17</f>
        <v>84.136654013517258</v>
      </c>
      <c r="G12" s="18">
        <f>'[3]3'!V17</f>
        <v>29.920840662901583</v>
      </c>
      <c r="H12" s="18">
        <f>'[3]3'!W17</f>
        <v>0</v>
      </c>
      <c r="I12" s="18">
        <f>'[3]3'!X17</f>
        <v>467.89139894454212</v>
      </c>
      <c r="J12" s="18">
        <f>'[3]3'!Y17</f>
        <v>581.94889362096092</v>
      </c>
      <c r="K12" s="18">
        <f>'[3]3'!Z17</f>
        <v>0.61149430608277022</v>
      </c>
      <c r="L12" s="18">
        <f>'[3]3'!AA17</f>
        <v>0.53034441255439302</v>
      </c>
      <c r="M12" s="18">
        <f>'[3]3'!AB17</f>
        <v>0.19817609480603648</v>
      </c>
      <c r="N12" s="18">
        <f>'[3]3'!AC17</f>
        <v>1.6086473474678269E-2</v>
      </c>
      <c r="O12" s="18">
        <f>'[3]3'!AD17</f>
        <v>0</v>
      </c>
      <c r="P12" s="18">
        <f>'[3]3'!AE17</f>
        <v>1.1418387186371632</v>
      </c>
      <c r="Q12" s="18">
        <f>'[3]3'!AF17</f>
        <v>1.3561012869178779</v>
      </c>
      <c r="R12" s="19">
        <f>'[3]3'!AG17</f>
        <v>375.21632158673668</v>
      </c>
      <c r="S12" s="19">
        <f>'[3]3'!AH17</f>
        <v>449.6111377820452</v>
      </c>
      <c r="T12" s="19">
        <f>'[3]3'!AI17</f>
        <v>424.55501051156267</v>
      </c>
      <c r="U12" s="19">
        <f>'[3]3'!AJ17</f>
        <v>1860</v>
      </c>
      <c r="V12" s="19">
        <f>'[3]3'!AK17</f>
        <v>0</v>
      </c>
      <c r="W12" s="19">
        <f>'[3]3'!AL17</f>
        <v>409.77012892240327</v>
      </c>
      <c r="X12" s="19">
        <f>'[3]3'!AM17</f>
        <v>429.13379644643186</v>
      </c>
    </row>
    <row r="13" spans="1:24" ht="35.1" customHeight="1" x14ac:dyDescent="0.2">
      <c r="A13" s="15">
        <v>8</v>
      </c>
      <c r="B13" s="20" t="s">
        <v>14</v>
      </c>
      <c r="C13" s="17">
        <f>'[3]3'!R18</f>
        <v>23419</v>
      </c>
      <c r="D13" s="18">
        <f>'[3]3'!S18</f>
        <v>21.200734446389681</v>
      </c>
      <c r="E13" s="18">
        <f>'[3]3'!T18</f>
        <v>65.220120415047617</v>
      </c>
      <c r="F13" s="18">
        <f>'[3]3'!U18</f>
        <v>8.2257995644562101</v>
      </c>
      <c r="G13" s="18">
        <f>'[3]3'!V18</f>
        <v>0</v>
      </c>
      <c r="H13" s="18">
        <f>'[3]3'!W18</f>
        <v>0</v>
      </c>
      <c r="I13" s="18">
        <f>'[3]3'!X18</f>
        <v>86.420854861437306</v>
      </c>
      <c r="J13" s="18">
        <f>'[3]3'!Y18</f>
        <v>94.646654425893516</v>
      </c>
      <c r="K13" s="18">
        <f>'[3]3'!Z18</f>
        <v>6.3837055382381824E-2</v>
      </c>
      <c r="L13" s="18">
        <f>'[3]3'!AA18</f>
        <v>0.12929672488150648</v>
      </c>
      <c r="M13" s="18">
        <f>'[3]3'!AB18</f>
        <v>3.6935821341645671E-2</v>
      </c>
      <c r="N13" s="18">
        <f>'[3]3'!AC18</f>
        <v>0</v>
      </c>
      <c r="O13" s="18">
        <f>'[3]3'!AD18</f>
        <v>0</v>
      </c>
      <c r="P13" s="18">
        <f>'[3]3'!AE18</f>
        <v>0.1931337802638883</v>
      </c>
      <c r="Q13" s="18">
        <f>'[3]3'!AF18</f>
        <v>0.23006960160553397</v>
      </c>
      <c r="R13" s="19">
        <f>'[3]3'!AG18</f>
        <v>332.10702341137119</v>
      </c>
      <c r="S13" s="19">
        <f>'[3]3'!AH18</f>
        <v>504.42206076618231</v>
      </c>
      <c r="T13" s="19">
        <f>'[3]3'!AI18</f>
        <v>222.70520231213871</v>
      </c>
      <c r="U13" s="19">
        <f>'[3]3'!AJ18</f>
        <v>0</v>
      </c>
      <c r="V13" s="19">
        <f>'[3]3'!AK18</f>
        <v>0</v>
      </c>
      <c r="W13" s="19">
        <f>'[3]3'!AL18</f>
        <v>447.46628344019462</v>
      </c>
      <c r="X13" s="19">
        <f>'[3]3'!AM18</f>
        <v>411.38270230141057</v>
      </c>
    </row>
    <row r="14" spans="1:24" ht="35.1" customHeight="1" x14ac:dyDescent="0.2">
      <c r="A14" s="15">
        <v>9</v>
      </c>
      <c r="B14" s="20" t="s">
        <v>15</v>
      </c>
      <c r="C14" s="17">
        <f>'[3]3'!R19</f>
        <v>49119</v>
      </c>
      <c r="D14" s="18">
        <f>'[3]3'!S19</f>
        <v>145.24033469736759</v>
      </c>
      <c r="E14" s="18">
        <f>'[3]3'!T19</f>
        <v>33.665078686455338</v>
      </c>
      <c r="F14" s="18">
        <f>'[3]3'!U19</f>
        <v>13.958346057533744</v>
      </c>
      <c r="G14" s="18">
        <f>'[3]3'!V19</f>
        <v>0</v>
      </c>
      <c r="H14" s="18">
        <f>'[3]3'!W19</f>
        <v>0</v>
      </c>
      <c r="I14" s="18">
        <f>'[3]3'!X19</f>
        <v>178.90541338382292</v>
      </c>
      <c r="J14" s="18">
        <f>'[3]3'!Y19</f>
        <v>192.86375944135665</v>
      </c>
      <c r="K14" s="18">
        <f>'[3]3'!Z19</f>
        <v>0.35839491846332383</v>
      </c>
      <c r="L14" s="18">
        <f>'[3]3'!AA19</f>
        <v>6.4313198558602583E-2</v>
      </c>
      <c r="M14" s="18">
        <f>'[3]3'!AB19</f>
        <v>7.754636698629859E-2</v>
      </c>
      <c r="N14" s="18">
        <f>'[3]3'!AC19</f>
        <v>0</v>
      </c>
      <c r="O14" s="18">
        <f>'[3]3'!AD19</f>
        <v>0</v>
      </c>
      <c r="P14" s="18">
        <f>'[3]3'!AE19</f>
        <v>0.4227081170219264</v>
      </c>
      <c r="Q14" s="18">
        <f>'[3]3'!AF19</f>
        <v>0.50025448400822503</v>
      </c>
      <c r="R14" s="19">
        <f>'[3]3'!AG19</f>
        <v>405.25221540558948</v>
      </c>
      <c r="S14" s="19">
        <f>'[3]3'!AH19</f>
        <v>523.45520734409615</v>
      </c>
      <c r="T14" s="19">
        <f>'[3]3'!AI19</f>
        <v>179.99999999999997</v>
      </c>
      <c r="U14" s="19">
        <f>'[3]3'!AJ19</f>
        <v>0</v>
      </c>
      <c r="V14" s="19">
        <f>'[3]3'!AK19</f>
        <v>0</v>
      </c>
      <c r="W14" s="19">
        <f>'[3]3'!AL19</f>
        <v>423.23628570052483</v>
      </c>
      <c r="X14" s="19">
        <f>'[3]3'!AM19</f>
        <v>385.53129578381879</v>
      </c>
    </row>
    <row r="15" spans="1:24" ht="35.1" customHeight="1" x14ac:dyDescent="0.2">
      <c r="A15" s="15">
        <v>10</v>
      </c>
      <c r="B15" s="20" t="s">
        <v>16</v>
      </c>
      <c r="C15" s="17">
        <f>'[3]3'!R20</f>
        <v>22257</v>
      </c>
      <c r="D15" s="18">
        <f>'[3]3'!S20</f>
        <v>98.881250842431598</v>
      </c>
      <c r="E15" s="18">
        <f>'[3]3'!T20</f>
        <v>4.3132497641191536E-2</v>
      </c>
      <c r="F15" s="18">
        <f>'[3]3'!U20</f>
        <v>3.542256368782855</v>
      </c>
      <c r="G15" s="18">
        <f>'[3]3'!V20</f>
        <v>1351.6295996765061</v>
      </c>
      <c r="H15" s="18">
        <f>'[3]3'!W20</f>
        <v>0</v>
      </c>
      <c r="I15" s="18">
        <f>'[3]3'!X20</f>
        <v>98.924383340072794</v>
      </c>
      <c r="J15" s="18">
        <f>'[3]3'!Y20</f>
        <v>1454.0962393853617</v>
      </c>
      <c r="K15" s="18">
        <f>'[3]3'!Z20</f>
        <v>0.14858246843689624</v>
      </c>
      <c r="L15" s="18">
        <f>'[3]3'!AA20</f>
        <v>1.7971874017163139E-4</v>
      </c>
      <c r="M15" s="18">
        <f>'[3]3'!AB20</f>
        <v>9.8396010243968195E-3</v>
      </c>
      <c r="N15" s="18">
        <f>'[3]3'!AC20</f>
        <v>0.20919261355977897</v>
      </c>
      <c r="O15" s="18">
        <f>'[3]3'!AD20</f>
        <v>0</v>
      </c>
      <c r="P15" s="18">
        <f>'[3]3'!AE20</f>
        <v>0.14876218717706788</v>
      </c>
      <c r="Q15" s="18">
        <f>'[3]3'!AF20</f>
        <v>0.36779440176124362</v>
      </c>
      <c r="R15" s="19">
        <f>'[3]3'!AG20</f>
        <v>665.49742969458737</v>
      </c>
      <c r="S15" s="19">
        <f>'[3]3'!AH20</f>
        <v>240.00000000000003</v>
      </c>
      <c r="T15" s="19">
        <f>'[3]3'!AI20</f>
        <v>360</v>
      </c>
      <c r="U15" s="19">
        <f>'[3]3'!AJ20</f>
        <v>6461.17268041237</v>
      </c>
      <c r="V15" s="19">
        <f>'[3]3'!AK20</f>
        <v>0</v>
      </c>
      <c r="W15" s="19">
        <f>'[3]3'!AL20</f>
        <v>664.98338870431905</v>
      </c>
      <c r="X15" s="19">
        <f>'[3]3'!AM20</f>
        <v>3953.5572929391642</v>
      </c>
    </row>
    <row r="16" spans="1:24" ht="35.1" customHeight="1" x14ac:dyDescent="0.2">
      <c r="A16" s="15">
        <v>11</v>
      </c>
      <c r="B16" s="20" t="s">
        <v>17</v>
      </c>
      <c r="C16" s="17">
        <f>'[3]3'!R21</f>
        <v>58643</v>
      </c>
      <c r="D16" s="18">
        <f>'[3]3'!S21</f>
        <v>30.11817267193015</v>
      </c>
      <c r="E16" s="18">
        <f>'[3]3'!T21</f>
        <v>175.68685094555192</v>
      </c>
      <c r="F16" s="18">
        <f>'[3]3'!U21</f>
        <v>8.758078543048617</v>
      </c>
      <c r="G16" s="18">
        <f>'[3]3'!V21</f>
        <v>0</v>
      </c>
      <c r="H16" s="18">
        <f>'[3]3'!W21</f>
        <v>0</v>
      </c>
      <c r="I16" s="18">
        <f>'[3]3'!X21</f>
        <v>205.80502361748208</v>
      </c>
      <c r="J16" s="18">
        <f>'[3]3'!Y21</f>
        <v>214.56310216053069</v>
      </c>
      <c r="K16" s="18">
        <f>'[3]3'!Z21</f>
        <v>0.13041624746346539</v>
      </c>
      <c r="L16" s="18">
        <f>'[3]3'!AA21</f>
        <v>0.18447214501304504</v>
      </c>
      <c r="M16" s="18">
        <f>'[3]3'!AB21</f>
        <v>3.6491993929369235E-2</v>
      </c>
      <c r="N16" s="18">
        <f>'[3]3'!AC21</f>
        <v>0</v>
      </c>
      <c r="O16" s="18">
        <f>'[3]3'!AD21</f>
        <v>0</v>
      </c>
      <c r="P16" s="18">
        <f>'[3]3'!AE21</f>
        <v>0.31488839247651046</v>
      </c>
      <c r="Q16" s="18">
        <f>'[3]3'!AF21</f>
        <v>0.35138038640587971</v>
      </c>
      <c r="R16" s="19">
        <f>'[3]3'!AG21</f>
        <v>230.93880753138069</v>
      </c>
      <c r="S16" s="19">
        <f>'[3]3'!AH21</f>
        <v>952.37603993344442</v>
      </c>
      <c r="T16" s="19">
        <f>'[3]3'!AI21</f>
        <v>240.00000000000003</v>
      </c>
      <c r="U16" s="19">
        <f>'[3]3'!AJ21</f>
        <v>0</v>
      </c>
      <c r="V16" s="19">
        <f>'[3]3'!AK21</f>
        <v>0</v>
      </c>
      <c r="W16" s="19">
        <f>'[3]3'!AL21</f>
        <v>653.58085129427059</v>
      </c>
      <c r="X16" s="19">
        <f>'[3]3'!AM21</f>
        <v>610.629137144521</v>
      </c>
    </row>
    <row r="17" spans="1:24" ht="35.1" customHeight="1" x14ac:dyDescent="0.2">
      <c r="A17" s="21">
        <v>12</v>
      </c>
      <c r="B17" s="22" t="s">
        <v>18</v>
      </c>
      <c r="C17" s="23">
        <f>SUM(C7:C16)</f>
        <v>362536</v>
      </c>
      <c r="D17" s="13">
        <f>'[3]3'!S22</f>
        <v>89.815907937418629</v>
      </c>
      <c r="E17" s="13">
        <f>'[3]3'!T22</f>
        <v>92.719865061676629</v>
      </c>
      <c r="F17" s="13">
        <f>'[3]3'!U22</f>
        <v>47.183923803429174</v>
      </c>
      <c r="G17" s="13">
        <f>'[3]3'!V22</f>
        <v>242.59480437804797</v>
      </c>
      <c r="H17" s="13">
        <f>'[3]3'!W22</f>
        <v>0</v>
      </c>
      <c r="I17" s="13">
        <f>'[3]3'!X22</f>
        <v>182.53577299909526</v>
      </c>
      <c r="J17" s="13">
        <f>'[3]3'!Y22</f>
        <v>472.31450118057239</v>
      </c>
      <c r="K17" s="13">
        <f>'[3]3'!Z22</f>
        <v>0.2293675662554891</v>
      </c>
      <c r="L17" s="13">
        <f>'[3]3'!AA22</f>
        <v>0.15798982721715912</v>
      </c>
      <c r="M17" s="13">
        <f>'[3]3'!AB22</f>
        <v>0.11418452236467551</v>
      </c>
      <c r="N17" s="13">
        <f>'[3]3'!AC22</f>
        <v>9.0462740252002558E-2</v>
      </c>
      <c r="O17" s="13">
        <f>'[3]3'!AD22</f>
        <v>0</v>
      </c>
      <c r="P17" s="13">
        <f>'[3]3'!AE22</f>
        <v>0.38735739347264825</v>
      </c>
      <c r="Q17" s="13">
        <f>'[3]3'!AF22</f>
        <v>0.59200465608932629</v>
      </c>
      <c r="R17" s="14">
        <f>'[3]3'!AG22</f>
        <v>391.58068162686101</v>
      </c>
      <c r="S17" s="14">
        <f>'[3]3'!AH22</f>
        <v>586.87237460062499</v>
      </c>
      <c r="T17" s="14">
        <f>'[3]3'!AI22</f>
        <v>413.22521499661798</v>
      </c>
      <c r="U17" s="14">
        <f>'[3]3'!AJ22</f>
        <v>2681.7096597145992</v>
      </c>
      <c r="V17" s="14">
        <f>'[3]3'!AK22</f>
        <v>0</v>
      </c>
      <c r="W17" s="14">
        <f>'[3]3'!AL22</f>
        <v>471.23348121141339</v>
      </c>
      <c r="X17" s="14">
        <f>'[3]3'!AM22</f>
        <v>797.82227440675047</v>
      </c>
    </row>
    <row r="18" spans="1:24" ht="35.1" customHeight="1" x14ac:dyDescent="0.2">
      <c r="A18" s="31" t="s">
        <v>19</v>
      </c>
      <c r="B18" s="32"/>
      <c r="C18" s="23">
        <f>SUM(C6:C16)</f>
        <v>594447</v>
      </c>
      <c r="D18" s="13">
        <f>'[3]3'!S23</f>
        <v>175.84666925730963</v>
      </c>
      <c r="E18" s="13">
        <f>'[3]3'!T23</f>
        <v>64.853988665095457</v>
      </c>
      <c r="F18" s="13">
        <f>'[3]3'!U23</f>
        <v>54.663714342910303</v>
      </c>
      <c r="G18" s="13">
        <f>'[3]3'!V23</f>
        <v>156.44938909608425</v>
      </c>
      <c r="H18" s="13">
        <f>'[3]3'!W23</f>
        <v>0</v>
      </c>
      <c r="I18" s="13">
        <f>'[3]3'!X23</f>
        <v>240.7006579224051</v>
      </c>
      <c r="J18" s="13">
        <f>'[3]3'!Y23</f>
        <v>451.81376136139966</v>
      </c>
      <c r="K18" s="13">
        <f>'[3]3'!Z23</f>
        <v>0.2221072694453837</v>
      </c>
      <c r="L18" s="13">
        <f>'[3]3'!AA23</f>
        <v>0.10472590491667046</v>
      </c>
      <c r="M18" s="13">
        <f>'[3]3'!AB23</f>
        <v>8.6798318437135688E-2</v>
      </c>
      <c r="N18" s="13">
        <f>'[3]3'!AC23</f>
        <v>5.8121245460066244E-2</v>
      </c>
      <c r="O18" s="13">
        <f>'[3]3'!AD23</f>
        <v>0</v>
      </c>
      <c r="P18" s="13">
        <f>'[3]3'!AE23</f>
        <v>0.32683317436205417</v>
      </c>
      <c r="Q18" s="13">
        <f>'[3]3'!AF23</f>
        <v>0.47175273825925607</v>
      </c>
      <c r="R18" s="14">
        <f>'[3]3'!AG23</f>
        <v>791.7195582855536</v>
      </c>
      <c r="S18" s="14">
        <f>'[3]3'!AH23</f>
        <v>619.27360490892147</v>
      </c>
      <c r="T18" s="14">
        <f>'[3]3'!AI23</f>
        <v>629.77849487373305</v>
      </c>
      <c r="U18" s="14">
        <f>'[3]3'!AJ23</f>
        <v>2691.7762662807522</v>
      </c>
      <c r="V18" s="14">
        <f>'[3]3'!AK23</f>
        <v>0</v>
      </c>
      <c r="W18" s="14">
        <f>'[3]3'!AL23</f>
        <v>736.46336052706044</v>
      </c>
      <c r="X18" s="14">
        <f>'[3]3'!AM23</f>
        <v>957.73426356478558</v>
      </c>
    </row>
    <row r="21" spans="1:24" s="24" customFormat="1" ht="76.5" customHeight="1" x14ac:dyDescent="0.2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view="pageBreakPreview" zoomScale="60" zoomScaleNormal="100" workbookViewId="0">
      <selection activeCell="R18" sqref="R18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 x14ac:dyDescent="0.2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0.10000000000000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15" customHeight="1" x14ac:dyDescent="0.2">
      <c r="A4" s="2"/>
      <c r="B4" s="2"/>
      <c r="C4" s="2"/>
      <c r="D4" s="28" t="s">
        <v>1</v>
      </c>
      <c r="E4" s="29"/>
      <c r="F4" s="29"/>
      <c r="G4" s="29"/>
      <c r="H4" s="29"/>
      <c r="I4" s="29"/>
      <c r="J4" s="30"/>
      <c r="K4" s="28" t="s">
        <v>2</v>
      </c>
      <c r="L4" s="29"/>
      <c r="M4" s="29"/>
      <c r="N4" s="29"/>
      <c r="O4" s="29"/>
      <c r="P4" s="29"/>
      <c r="Q4" s="30"/>
      <c r="R4" s="28" t="s">
        <v>3</v>
      </c>
      <c r="S4" s="29"/>
      <c r="T4" s="29"/>
      <c r="U4" s="29"/>
      <c r="V4" s="29"/>
      <c r="W4" s="29"/>
      <c r="X4" s="30"/>
    </row>
    <row r="5" spans="1:24" ht="28.5" x14ac:dyDescent="0.2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 x14ac:dyDescent="0.2">
      <c r="A6" s="10">
        <v>1</v>
      </c>
      <c r="B6" s="11" t="s">
        <v>7</v>
      </c>
      <c r="C6" s="12">
        <f>'[4]4'!R11</f>
        <v>235875</v>
      </c>
      <c r="D6" s="13">
        <f>'[4]4'!S11</f>
        <v>286.89348171701113</v>
      </c>
      <c r="E6" s="13">
        <f>'[4]4'!T11</f>
        <v>31.627260201377847</v>
      </c>
      <c r="F6" s="13">
        <f>'[4]4'!U11</f>
        <v>2.9825119236883939</v>
      </c>
      <c r="G6" s="13">
        <f>'[4]4'!V11</f>
        <v>0</v>
      </c>
      <c r="H6" s="13">
        <f>'[4]4'!W11</f>
        <v>0</v>
      </c>
      <c r="I6" s="13">
        <f>'[4]4'!X11</f>
        <v>318.52074191838898</v>
      </c>
      <c r="J6" s="13">
        <f>'[4]4'!Y11</f>
        <v>321.50325384207736</v>
      </c>
      <c r="K6" s="13">
        <f>'[4]4'!Z11</f>
        <v>0.20012294647588769</v>
      </c>
      <c r="L6" s="13">
        <f>'[4]4'!AA11</f>
        <v>5.9747747747747749E-2</v>
      </c>
      <c r="M6" s="13">
        <f>'[4]4'!AB11</f>
        <v>6.8044515103338633E-3</v>
      </c>
      <c r="N6" s="13">
        <f>'[4]4'!AC11</f>
        <v>0</v>
      </c>
      <c r="O6" s="13">
        <f>'[4]4'!AD11</f>
        <v>0</v>
      </c>
      <c r="P6" s="13">
        <f>'[4]4'!AE11</f>
        <v>0.25987069422363546</v>
      </c>
      <c r="Q6" s="13">
        <f>'[4]4'!AF11</f>
        <v>0.26667514573396933</v>
      </c>
      <c r="R6" s="14">
        <f>'[4]4'!AG11</f>
        <v>1433.5861367680702</v>
      </c>
      <c r="S6" s="14">
        <f>'[4]4'!AH11</f>
        <v>529.3464840701057</v>
      </c>
      <c r="T6" s="14">
        <f>'[4]4'!AI11</f>
        <v>438.31775700934577</v>
      </c>
      <c r="U6" s="14">
        <f>'[4]4'!AJ11</f>
        <v>0</v>
      </c>
      <c r="V6" s="14">
        <f>'[4]4'!AK11</f>
        <v>0</v>
      </c>
      <c r="W6" s="14">
        <f>'[4]4'!AL11</f>
        <v>1225.6893485814965</v>
      </c>
      <c r="X6" s="14">
        <f>'[4]4'!AM11</f>
        <v>1205.5988680805058</v>
      </c>
    </row>
    <row r="7" spans="1:24" ht="35.1" customHeight="1" x14ac:dyDescent="0.2">
      <c r="A7" s="15">
        <v>2</v>
      </c>
      <c r="B7" s="16" t="s">
        <v>8</v>
      </c>
      <c r="C7" s="17">
        <f>'[4]4'!R12</f>
        <v>43464.333333333336</v>
      </c>
      <c r="D7" s="18">
        <f>'[4]4'!S12</f>
        <v>208.51027279071727</v>
      </c>
      <c r="E7" s="18">
        <f>'[4]4'!T12</f>
        <v>107.98647166642381</v>
      </c>
      <c r="F7" s="18">
        <f>'[4]4'!U12</f>
        <v>2.7167102528509965</v>
      </c>
      <c r="G7" s="18">
        <f>'[4]4'!V12</f>
        <v>0</v>
      </c>
      <c r="H7" s="18">
        <f>'[4]4'!W12</f>
        <v>0</v>
      </c>
      <c r="I7" s="18">
        <f>'[4]4'!X12</f>
        <v>316.49674445714106</v>
      </c>
      <c r="J7" s="18">
        <f>'[4]4'!Y12</f>
        <v>319.21345470999205</v>
      </c>
      <c r="K7" s="18">
        <f>'[4]4'!Z12</f>
        <v>0.27238425375595315</v>
      </c>
      <c r="L7" s="18">
        <f>'[4]4'!AA12</f>
        <v>0.20991924413120333</v>
      </c>
      <c r="M7" s="18">
        <f>'[4]4'!AB12</f>
        <v>7.5464173690305454E-3</v>
      </c>
      <c r="N7" s="18">
        <f>'[4]4'!AC12</f>
        <v>0</v>
      </c>
      <c r="O7" s="18">
        <f>'[4]4'!AD12</f>
        <v>0</v>
      </c>
      <c r="P7" s="18">
        <f>'[4]4'!AE12</f>
        <v>0.48230349788715648</v>
      </c>
      <c r="Q7" s="18">
        <f>'[4]4'!AF12</f>
        <v>0.48984991525618704</v>
      </c>
      <c r="R7" s="19">
        <f>'[4]4'!AG12</f>
        <v>765.50046456626399</v>
      </c>
      <c r="S7" s="19">
        <f>'[4]4'!AH12</f>
        <v>514.41911442349851</v>
      </c>
      <c r="T7" s="19">
        <f>'[4]4'!AI12</f>
        <v>360</v>
      </c>
      <c r="U7" s="19">
        <f>'[4]4'!AJ12</f>
        <v>0</v>
      </c>
      <c r="V7" s="19">
        <f>'[4]4'!AK12</f>
        <v>0</v>
      </c>
      <c r="W7" s="19">
        <f>'[4]4'!AL12</f>
        <v>656.21905261651477</v>
      </c>
      <c r="X7" s="19">
        <f>'[4]4'!AM12</f>
        <v>651.65562913907274</v>
      </c>
    </row>
    <row r="8" spans="1:24" ht="35.1" customHeight="1" x14ac:dyDescent="0.2">
      <c r="A8" s="15">
        <v>3</v>
      </c>
      <c r="B8" s="20" t="s">
        <v>9</v>
      </c>
      <c r="C8" s="17">
        <f>'[4]4'!R13</f>
        <v>6953</v>
      </c>
      <c r="D8" s="18">
        <f>'[4]4'!S13</f>
        <v>0</v>
      </c>
      <c r="E8" s="18">
        <f>'[4]4'!T13</f>
        <v>0</v>
      </c>
      <c r="F8" s="18">
        <f>'[4]4'!U13</f>
        <v>0</v>
      </c>
      <c r="G8" s="18">
        <f>'[4]4'!V13</f>
        <v>0</v>
      </c>
      <c r="H8" s="18">
        <f>'[4]4'!W13</f>
        <v>0</v>
      </c>
      <c r="I8" s="18">
        <f>'[4]4'!X13</f>
        <v>0</v>
      </c>
      <c r="J8" s="18">
        <f>'[4]4'!Y13</f>
        <v>0</v>
      </c>
      <c r="K8" s="18">
        <f>'[4]4'!Z13</f>
        <v>0</v>
      </c>
      <c r="L8" s="18">
        <f>'[4]4'!AA13</f>
        <v>0</v>
      </c>
      <c r="M8" s="18">
        <f>'[4]4'!AB13</f>
        <v>0</v>
      </c>
      <c r="N8" s="18">
        <f>'[4]4'!AC13</f>
        <v>0</v>
      </c>
      <c r="O8" s="18">
        <f>'[4]4'!AD13</f>
        <v>0</v>
      </c>
      <c r="P8" s="18">
        <f>'[4]4'!AE13</f>
        <v>0</v>
      </c>
      <c r="Q8" s="18">
        <f>'[4]4'!AF13</f>
        <v>0</v>
      </c>
      <c r="R8" s="19">
        <f>'[4]4'!AG13</f>
        <v>0</v>
      </c>
      <c r="S8" s="19">
        <f>'[4]4'!AH13</f>
        <v>0</v>
      </c>
      <c r="T8" s="19">
        <f>'[4]4'!AI13</f>
        <v>0</v>
      </c>
      <c r="U8" s="19">
        <f>'[4]4'!AJ13</f>
        <v>0</v>
      </c>
      <c r="V8" s="19">
        <f>'[4]4'!AK13</f>
        <v>0</v>
      </c>
      <c r="W8" s="19">
        <f>'[4]4'!AL13</f>
        <v>0</v>
      </c>
      <c r="X8" s="19">
        <f>'[4]4'!AM13</f>
        <v>0</v>
      </c>
    </row>
    <row r="9" spans="1:24" ht="35.1" customHeight="1" x14ac:dyDescent="0.2">
      <c r="A9" s="15">
        <v>4</v>
      </c>
      <c r="B9" s="20" t="s">
        <v>10</v>
      </c>
      <c r="C9" s="17">
        <f>'[4]4'!R14</f>
        <v>13355</v>
      </c>
      <c r="D9" s="18">
        <f>'[4]4'!S14</f>
        <v>1.7701235492324972</v>
      </c>
      <c r="E9" s="18">
        <f>'[4]4'!T14</f>
        <v>0</v>
      </c>
      <c r="F9" s="18">
        <f>'[4]4'!U14</f>
        <v>6.8468738300262082</v>
      </c>
      <c r="G9" s="18">
        <f>'[4]4'!V14</f>
        <v>0</v>
      </c>
      <c r="H9" s="18">
        <f>'[4]4'!W14</f>
        <v>0</v>
      </c>
      <c r="I9" s="18">
        <f>'[4]4'!X14</f>
        <v>1.7701235492324972</v>
      </c>
      <c r="J9" s="18">
        <f>'[4]4'!Y14</f>
        <v>8.6169973792587058</v>
      </c>
      <c r="K9" s="18">
        <f>'[4]4'!Z14</f>
        <v>1.4751029576937476E-2</v>
      </c>
      <c r="L9" s="18">
        <f>'[4]4'!AA14</f>
        <v>0</v>
      </c>
      <c r="M9" s="18">
        <f>'[4]4'!AB14</f>
        <v>3.1973043803818796E-2</v>
      </c>
      <c r="N9" s="18">
        <f>'[4]4'!AC14</f>
        <v>0</v>
      </c>
      <c r="O9" s="18">
        <f>'[4]4'!AD14</f>
        <v>0</v>
      </c>
      <c r="P9" s="18">
        <f>'[4]4'!AE14</f>
        <v>1.4751029576937476E-2</v>
      </c>
      <c r="Q9" s="18">
        <f>'[4]4'!AF14</f>
        <v>4.6724073380756272E-2</v>
      </c>
      <c r="R9" s="19">
        <f>'[4]4'!AG14</f>
        <v>120</v>
      </c>
      <c r="S9" s="19">
        <f>'[4]4'!AH14</f>
        <v>0</v>
      </c>
      <c r="T9" s="19">
        <f>'[4]4'!AI14</f>
        <v>214.14519906323187</v>
      </c>
      <c r="U9" s="19">
        <f>'[4]4'!AJ14</f>
        <v>0</v>
      </c>
      <c r="V9" s="19">
        <f>'[4]4'!AK14</f>
        <v>0</v>
      </c>
      <c r="W9" s="19">
        <f>'[4]4'!AL14</f>
        <v>120</v>
      </c>
      <c r="X9" s="19">
        <f>'[4]4'!AM14</f>
        <v>184.42307692307693</v>
      </c>
    </row>
    <row r="10" spans="1:24" ht="35.1" customHeight="1" x14ac:dyDescent="0.2">
      <c r="A10" s="15">
        <v>5</v>
      </c>
      <c r="B10" s="20" t="s">
        <v>11</v>
      </c>
      <c r="C10" s="17">
        <f>'[4]4'!R15</f>
        <v>46037</v>
      </c>
      <c r="D10" s="18">
        <f>'[4]4'!S15</f>
        <v>31.273975280752435</v>
      </c>
      <c r="E10" s="18">
        <f>'[4]4'!T15</f>
        <v>16.226991333058191</v>
      </c>
      <c r="F10" s="18">
        <f>'[4]4'!U15</f>
        <v>45.353519994786808</v>
      </c>
      <c r="G10" s="18">
        <f>'[4]4'!V15</f>
        <v>0</v>
      </c>
      <c r="H10" s="18">
        <f>'[4]4'!W15</f>
        <v>0</v>
      </c>
      <c r="I10" s="18">
        <f>'[4]4'!X15</f>
        <v>47.500966613810625</v>
      </c>
      <c r="J10" s="18">
        <f>'[4]4'!Y15</f>
        <v>92.854486608597426</v>
      </c>
      <c r="K10" s="18">
        <f>'[4]4'!Z15</f>
        <v>8.7494841106066853E-2</v>
      </c>
      <c r="L10" s="18">
        <f>'[4]4'!AA15</f>
        <v>2.982383734821991E-2</v>
      </c>
      <c r="M10" s="18">
        <f>'[4]4'!AB15</f>
        <v>0.10196146577752678</v>
      </c>
      <c r="N10" s="18">
        <f>'[4]4'!AC15</f>
        <v>0</v>
      </c>
      <c r="O10" s="18">
        <f>'[4]4'!AD15</f>
        <v>0</v>
      </c>
      <c r="P10" s="18">
        <f>'[4]4'!AE15</f>
        <v>0.11731867845428676</v>
      </c>
      <c r="Q10" s="18">
        <f>'[4]4'!AF15</f>
        <v>0.21928014423181352</v>
      </c>
      <c r="R10" s="19">
        <f>'[4]4'!AG15</f>
        <v>357.43793445878845</v>
      </c>
      <c r="S10" s="19">
        <f>'[4]4'!AH15</f>
        <v>544.09468317552796</v>
      </c>
      <c r="T10" s="19">
        <f>'[4]4'!AI15</f>
        <v>444.81039625053262</v>
      </c>
      <c r="U10" s="19">
        <f>'[4]4'!AJ15</f>
        <v>0</v>
      </c>
      <c r="V10" s="19">
        <f>'[4]4'!AK15</f>
        <v>0</v>
      </c>
      <c r="W10" s="19">
        <f>'[4]4'!AL15</f>
        <v>404.88835400851696</v>
      </c>
      <c r="X10" s="19">
        <f>'[4]4'!AM15</f>
        <v>423.451411589896</v>
      </c>
    </row>
    <row r="11" spans="1:24" ht="35.1" customHeight="1" x14ac:dyDescent="0.2">
      <c r="A11" s="15">
        <v>6</v>
      </c>
      <c r="B11" s="20" t="s">
        <v>12</v>
      </c>
      <c r="C11" s="17">
        <f>'[4]4'!R16</f>
        <v>58286.666666666672</v>
      </c>
      <c r="D11" s="18">
        <f>'[4]4'!S16</f>
        <v>10.836097449388081</v>
      </c>
      <c r="E11" s="18">
        <f>'[4]4'!T16</f>
        <v>31.602424796980443</v>
      </c>
      <c r="F11" s="18">
        <f>'[4]4'!U16</f>
        <v>153.33867093674942</v>
      </c>
      <c r="G11" s="18">
        <f>'[4]4'!V16</f>
        <v>0</v>
      </c>
      <c r="H11" s="18">
        <f>'[4]4'!W16</f>
        <v>0</v>
      </c>
      <c r="I11" s="18">
        <f>'[4]4'!X16</f>
        <v>42.438522246368521</v>
      </c>
      <c r="J11" s="18">
        <f>'[4]4'!Y16</f>
        <v>195.77719318311796</v>
      </c>
      <c r="K11" s="18">
        <f>'[4]4'!Z16</f>
        <v>2.118837927484845E-2</v>
      </c>
      <c r="L11" s="18">
        <f>'[4]4'!AA16</f>
        <v>0.11721377101681345</v>
      </c>
      <c r="M11" s="18">
        <f>'[4]4'!AB16</f>
        <v>0.31945556445156131</v>
      </c>
      <c r="N11" s="18">
        <f>'[4]4'!AC16</f>
        <v>0</v>
      </c>
      <c r="O11" s="18">
        <f>'[4]4'!AD16</f>
        <v>0</v>
      </c>
      <c r="P11" s="18">
        <f>'[4]4'!AE16</f>
        <v>0.13840215029166189</v>
      </c>
      <c r="Q11" s="18">
        <f>'[4]4'!AF16</f>
        <v>0.45785771474322323</v>
      </c>
      <c r="R11" s="19">
        <f>'[4]4'!AG16</f>
        <v>511.41700404858295</v>
      </c>
      <c r="S11" s="19">
        <f>'[4]4'!AH16</f>
        <v>269.61358313817334</v>
      </c>
      <c r="T11" s="19">
        <f>'[4]4'!AI16</f>
        <v>480</v>
      </c>
      <c r="U11" s="19">
        <f>'[4]4'!AJ16</f>
        <v>0</v>
      </c>
      <c r="V11" s="19">
        <f>'[4]4'!AK16</f>
        <v>0</v>
      </c>
      <c r="W11" s="19">
        <f>'[4]4'!AL16</f>
        <v>306.63195735713401</v>
      </c>
      <c r="X11" s="19">
        <f>'[4]4'!AM16</f>
        <v>427.59395960580059</v>
      </c>
    </row>
    <row r="12" spans="1:24" ht="35.1" customHeight="1" x14ac:dyDescent="0.2">
      <c r="A12" s="15">
        <v>7</v>
      </c>
      <c r="B12" s="20" t="s">
        <v>13</v>
      </c>
      <c r="C12" s="17">
        <f>'[4]4'!R17</f>
        <v>43506.666666666664</v>
      </c>
      <c r="D12" s="18">
        <f>'[4]4'!S17</f>
        <v>157.13867606497089</v>
      </c>
      <c r="E12" s="18">
        <f>'[4]4'!T17</f>
        <v>233.59730309531102</v>
      </c>
      <c r="F12" s="18">
        <f>'[4]4'!U17</f>
        <v>4.0711002145265098</v>
      </c>
      <c r="G12" s="18">
        <f>'[4]4'!V17</f>
        <v>0</v>
      </c>
      <c r="H12" s="18">
        <f>'[4]4'!W17</f>
        <v>0</v>
      </c>
      <c r="I12" s="18">
        <f>'[4]4'!X17</f>
        <v>390.73597916028189</v>
      </c>
      <c r="J12" s="18">
        <f>'[4]4'!Y17</f>
        <v>394.80707937480838</v>
      </c>
      <c r="K12" s="18">
        <f>'[4]4'!Z17</f>
        <v>0.28896720809071397</v>
      </c>
      <c r="L12" s="18">
        <f>'[4]4'!AA17</f>
        <v>0.65045203800183882</v>
      </c>
      <c r="M12" s="18">
        <f>'[4]4'!AB17</f>
        <v>1.1630401471038922E-2</v>
      </c>
      <c r="N12" s="18">
        <f>'[4]4'!AC17</f>
        <v>0</v>
      </c>
      <c r="O12" s="18">
        <f>'[4]4'!AD17</f>
        <v>0</v>
      </c>
      <c r="P12" s="18">
        <f>'[4]4'!AE17</f>
        <v>0.93941924609255278</v>
      </c>
      <c r="Q12" s="18">
        <f>'[4]4'!AF17</f>
        <v>0.95104964756359167</v>
      </c>
      <c r="R12" s="19">
        <f>'[4]4'!AG17</f>
        <v>543.79414572064923</v>
      </c>
      <c r="S12" s="19">
        <f>'[4]4'!AH17</f>
        <v>359.13071133255585</v>
      </c>
      <c r="T12" s="19">
        <f>'[4]4'!AI17</f>
        <v>350.03952569169962</v>
      </c>
      <c r="U12" s="19">
        <f>'[4]4'!AJ17</f>
        <v>0</v>
      </c>
      <c r="V12" s="19">
        <f>'[4]4'!AK17</f>
        <v>0</v>
      </c>
      <c r="W12" s="19">
        <f>'[4]4'!AL17</f>
        <v>415.93354701377501</v>
      </c>
      <c r="X12" s="19">
        <f>'[4]4'!AM17</f>
        <v>415.12772796481136</v>
      </c>
    </row>
    <row r="13" spans="1:24" ht="35.1" customHeight="1" x14ac:dyDescent="0.2">
      <c r="A13" s="15">
        <v>8</v>
      </c>
      <c r="B13" s="20" t="s">
        <v>14</v>
      </c>
      <c r="C13" s="17">
        <f>'[4]4'!R18</f>
        <v>23682</v>
      </c>
      <c r="D13" s="18">
        <f>'[4]4'!S18</f>
        <v>254.53762351152776</v>
      </c>
      <c r="E13" s="18">
        <f>'[4]4'!T18</f>
        <v>3991.2216029051601</v>
      </c>
      <c r="F13" s="18">
        <f>'[4]4'!U18</f>
        <v>0.12667848999239928</v>
      </c>
      <c r="G13" s="18">
        <f>'[4]4'!V18</f>
        <v>0</v>
      </c>
      <c r="H13" s="18">
        <f>'[4]4'!W18</f>
        <v>0</v>
      </c>
      <c r="I13" s="18">
        <f>'[4]4'!X18</f>
        <v>4245.7592264166879</v>
      </c>
      <c r="J13" s="18">
        <f>'[4]4'!Y18</f>
        <v>4245.8859049066805</v>
      </c>
      <c r="K13" s="18">
        <f>'[4]4'!Z18</f>
        <v>0.15851701714382233</v>
      </c>
      <c r="L13" s="18">
        <f>'[4]4'!AA18</f>
        <v>0.69018663964192206</v>
      </c>
      <c r="M13" s="18">
        <f>'[4]4'!AB18</f>
        <v>2.1113081665399881E-3</v>
      </c>
      <c r="N13" s="18">
        <f>'[4]4'!AC18</f>
        <v>0</v>
      </c>
      <c r="O13" s="18">
        <f>'[4]4'!AD18</f>
        <v>0</v>
      </c>
      <c r="P13" s="18">
        <f>'[4]4'!AE18</f>
        <v>0.84870365678574444</v>
      </c>
      <c r="Q13" s="18">
        <f>'[4]4'!AF18</f>
        <v>0.85081496495228448</v>
      </c>
      <c r="R13" s="19">
        <f>'[4]4'!AG18</f>
        <v>1605.7432072456047</v>
      </c>
      <c r="S13" s="19">
        <f>'[4]4'!AH18</f>
        <v>5782.8149281125734</v>
      </c>
      <c r="T13" s="19">
        <f>'[4]4'!AI18</f>
        <v>60</v>
      </c>
      <c r="U13" s="19">
        <f>'[4]4'!AJ18</f>
        <v>0</v>
      </c>
      <c r="V13" s="19">
        <f>'[4]4'!AK18</f>
        <v>0</v>
      </c>
      <c r="W13" s="19">
        <f>'[4]4'!AL18</f>
        <v>5002.6404298721327</v>
      </c>
      <c r="X13" s="19">
        <f>'[4]4'!AM18</f>
        <v>4990.3752047247999</v>
      </c>
    </row>
    <row r="14" spans="1:24" ht="35.1" customHeight="1" x14ac:dyDescent="0.2">
      <c r="A14" s="15">
        <v>9</v>
      </c>
      <c r="B14" s="20" t="s">
        <v>15</v>
      </c>
      <c r="C14" s="17">
        <f>'[4]4'!R19</f>
        <v>49386.333333333336</v>
      </c>
      <c r="D14" s="18">
        <f>'[4]4'!S19</f>
        <v>53.253801659028476</v>
      </c>
      <c r="E14" s="18">
        <f>'[4]4'!T19</f>
        <v>22.388380051161253</v>
      </c>
      <c r="F14" s="18">
        <f>'[4]4'!U19</f>
        <v>35.900620279564521</v>
      </c>
      <c r="G14" s="18">
        <f>'[4]4'!V19</f>
        <v>328.78407656639149</v>
      </c>
      <c r="H14" s="18">
        <f>'[4]4'!W19</f>
        <v>0</v>
      </c>
      <c r="I14" s="18">
        <f>'[4]4'!X19</f>
        <v>75.642181710189732</v>
      </c>
      <c r="J14" s="18">
        <f>'[4]4'!Y19</f>
        <v>440.32687855614574</v>
      </c>
      <c r="K14" s="18">
        <f>'[4]4'!Z19</f>
        <v>0.24826706443752991</v>
      </c>
      <c r="L14" s="18">
        <f>'[4]4'!AA19</f>
        <v>0.12124811857531437</v>
      </c>
      <c r="M14" s="18">
        <f>'[4]4'!AB19</f>
        <v>7.8564245169041355E-2</v>
      </c>
      <c r="N14" s="18">
        <f>'[4]4'!AC19</f>
        <v>0.22832227539332745</v>
      </c>
      <c r="O14" s="18">
        <f>'[4]4'!AD19</f>
        <v>0</v>
      </c>
      <c r="P14" s="18">
        <f>'[4]4'!AE19</f>
        <v>0.36951518301284425</v>
      </c>
      <c r="Q14" s="18">
        <f>'[4]4'!AF19</f>
        <v>0.67640170357521301</v>
      </c>
      <c r="R14" s="19">
        <f>'[4]4'!AG19</f>
        <v>214.5020797651089</v>
      </c>
      <c r="S14" s="19">
        <f>'[4]4'!AH19</f>
        <v>184.64929859719439</v>
      </c>
      <c r="T14" s="19">
        <f>'[4]4'!AI19</f>
        <v>456.95876288659798</v>
      </c>
      <c r="U14" s="19">
        <f>'[4]4'!AJ19</f>
        <v>1439.9999999999998</v>
      </c>
      <c r="V14" s="19">
        <f>'[4]4'!AK19</f>
        <v>0</v>
      </c>
      <c r="W14" s="19">
        <f>'[4]4'!AL19</f>
        <v>204.70655926352134</v>
      </c>
      <c r="X14" s="19">
        <f>'[4]4'!AM19</f>
        <v>650.98428378985193</v>
      </c>
    </row>
    <row r="15" spans="1:24" ht="35.1" customHeight="1" x14ac:dyDescent="0.2">
      <c r="A15" s="15">
        <v>10</v>
      </c>
      <c r="B15" s="20" t="s">
        <v>16</v>
      </c>
      <c r="C15" s="17">
        <f>'[4]4'!R20</f>
        <v>22540</v>
      </c>
      <c r="D15" s="18">
        <f>'[4]4'!S20</f>
        <v>22.932564330079856</v>
      </c>
      <c r="E15" s="18">
        <f>'[4]4'!T20</f>
        <v>8.6446317657497787</v>
      </c>
      <c r="F15" s="18">
        <f>'[4]4'!U20</f>
        <v>0.33540372670807456</v>
      </c>
      <c r="G15" s="18">
        <f>'[4]4'!V20</f>
        <v>1289.2014196983141</v>
      </c>
      <c r="H15" s="18">
        <f>'[4]4'!W20</f>
        <v>0</v>
      </c>
      <c r="I15" s="18">
        <f>'[4]4'!X20</f>
        <v>31.577196095829635</v>
      </c>
      <c r="J15" s="18">
        <f>'[4]4'!Y20</f>
        <v>1321.1140195208518</v>
      </c>
      <c r="K15" s="18">
        <f>'[4]4'!Z20</f>
        <v>7.1650399290150837E-2</v>
      </c>
      <c r="L15" s="18">
        <f>'[4]4'!AA20</f>
        <v>5.7630878438331853E-2</v>
      </c>
      <c r="M15" s="18">
        <f>'[4]4'!AB20</f>
        <v>2.7950310559006213E-3</v>
      </c>
      <c r="N15" s="18">
        <f>'[4]4'!AC20</f>
        <v>0.38669032830523514</v>
      </c>
      <c r="O15" s="18">
        <f>'[4]4'!AD20</f>
        <v>0</v>
      </c>
      <c r="P15" s="18">
        <f>'[4]4'!AE20</f>
        <v>0.12928127772848269</v>
      </c>
      <c r="Q15" s="18">
        <f>'[4]4'!AF20</f>
        <v>0.51876663708961845</v>
      </c>
      <c r="R15" s="19">
        <f>'[4]4'!AG20</f>
        <v>320.06191950464398</v>
      </c>
      <c r="S15" s="19">
        <f>'[4]4'!AH20</f>
        <v>150</v>
      </c>
      <c r="T15" s="19">
        <f>'[4]4'!AI20</f>
        <v>120</v>
      </c>
      <c r="U15" s="19">
        <f>'[4]4'!AJ20</f>
        <v>3333.9375860486462</v>
      </c>
      <c r="V15" s="19">
        <f>'[4]4'!AK20</f>
        <v>0</v>
      </c>
      <c r="W15" s="19">
        <f>'[4]4'!AL20</f>
        <v>244.25188743994508</v>
      </c>
      <c r="X15" s="19">
        <f>'[4]4'!AM20</f>
        <v>2546.6441460702986</v>
      </c>
    </row>
    <row r="16" spans="1:24" ht="35.1" customHeight="1" x14ac:dyDescent="0.2">
      <c r="A16" s="15">
        <v>11</v>
      </c>
      <c r="B16" s="20" t="s">
        <v>17</v>
      </c>
      <c r="C16" s="17">
        <f>'[4]4'!R21</f>
        <v>59273.333333333336</v>
      </c>
      <c r="D16" s="18">
        <f>'[4]4'!S21</f>
        <v>89.699358902260713</v>
      </c>
      <c r="E16" s="18">
        <f>'[4]4'!T21</f>
        <v>41.090653469800927</v>
      </c>
      <c r="F16" s="18">
        <f>'[4]4'!U21</f>
        <v>3.9376897986728152</v>
      </c>
      <c r="G16" s="18">
        <f>'[4]4'!V21</f>
        <v>75.426498706557197</v>
      </c>
      <c r="H16" s="18">
        <f>'[4]4'!W21</f>
        <v>0</v>
      </c>
      <c r="I16" s="18">
        <f>'[4]4'!X21</f>
        <v>130.79001237206165</v>
      </c>
      <c r="J16" s="18">
        <f>'[4]4'!Y21</f>
        <v>210.15420087729166</v>
      </c>
      <c r="K16" s="18">
        <f>'[4]4'!Z21</f>
        <v>0.21356990214823979</v>
      </c>
      <c r="L16" s="18">
        <f>'[4]4'!AA21</f>
        <v>9.0580362163986058E-2</v>
      </c>
      <c r="M16" s="18">
        <f>'[4]4'!AB21</f>
        <v>2.2539646833876954E-2</v>
      </c>
      <c r="N16" s="18">
        <f>'[4]4'!AC21</f>
        <v>0.12037453604768865</v>
      </c>
      <c r="O16" s="18">
        <f>'[4]4'!AD21</f>
        <v>0</v>
      </c>
      <c r="P16" s="18">
        <f>'[4]4'!AE21</f>
        <v>0.30415026431222586</v>
      </c>
      <c r="Q16" s="18">
        <f>'[4]4'!AF21</f>
        <v>0.44706444719379146</v>
      </c>
      <c r="R16" s="19">
        <f>'[4]4'!AG21</f>
        <v>420</v>
      </c>
      <c r="S16" s="19">
        <f>'[4]4'!AH21</f>
        <v>453.6375488917862</v>
      </c>
      <c r="T16" s="19">
        <f>'[4]4'!AI21</f>
        <v>174.70059880239521</v>
      </c>
      <c r="U16" s="19">
        <f>'[4]4'!AJ21</f>
        <v>626.59845830413474</v>
      </c>
      <c r="V16" s="19">
        <f>'[4]4'!AK21</f>
        <v>0</v>
      </c>
      <c r="W16" s="19">
        <f>'[4]4'!AL21</f>
        <v>430.01775016640784</v>
      </c>
      <c r="X16" s="19">
        <f>'[4]4'!AM21</f>
        <v>470.07585191894037</v>
      </c>
    </row>
    <row r="17" spans="1:24" ht="35.1" customHeight="1" x14ac:dyDescent="0.2">
      <c r="A17" s="21">
        <v>12</v>
      </c>
      <c r="B17" s="22" t="s">
        <v>18</v>
      </c>
      <c r="C17" s="23">
        <f>SUM(C7:C16)</f>
        <v>366484.33333333331</v>
      </c>
      <c r="D17" s="13">
        <f>'[4]4'!S22</f>
        <v>88.642233910862956</v>
      </c>
      <c r="E17" s="13">
        <f>'[4]4'!T22</f>
        <v>315.70752546948347</v>
      </c>
      <c r="F17" s="13">
        <f>'[4]4'!U22</f>
        <v>36.643148911322271</v>
      </c>
      <c r="G17" s="13">
        <f>'[4]4'!V22</f>
        <v>135.79521816757969</v>
      </c>
      <c r="H17" s="13">
        <f>'[4]4'!W22</f>
        <v>0</v>
      </c>
      <c r="I17" s="13">
        <f>'[4]4'!X22</f>
        <v>404.34975938034643</v>
      </c>
      <c r="J17" s="13">
        <f>'[4]4'!Y22</f>
        <v>576.78812645924836</v>
      </c>
      <c r="K17" s="13">
        <f>'[4]4'!Z22</f>
        <v>0.16415435675740572</v>
      </c>
      <c r="L17" s="13">
        <f>'[4]4'!AA22</f>
        <v>0.203634898444954</v>
      </c>
      <c r="M17" s="13">
        <f>'[4]4'!AB22</f>
        <v>8.1596939569040253E-2</v>
      </c>
      <c r="N17" s="13">
        <f>'[4]4'!AC22</f>
        <v>7.4019535168852152E-2</v>
      </c>
      <c r="O17" s="13">
        <f>'[4]4'!AD22</f>
        <v>0</v>
      </c>
      <c r="P17" s="13">
        <f>'[4]4'!AE22</f>
        <v>0.36778925520235972</v>
      </c>
      <c r="Q17" s="13">
        <f>'[4]4'!AF22</f>
        <v>0.52340572994025214</v>
      </c>
      <c r="R17" s="14">
        <f>'[4]4'!AG22</f>
        <v>539.99318484042556</v>
      </c>
      <c r="S17" s="14">
        <f>'[4]4'!AH22</f>
        <v>1550.3606104865401</v>
      </c>
      <c r="T17" s="14">
        <f>'[4]4'!AI22</f>
        <v>449.07504012841088</v>
      </c>
      <c r="U17" s="14">
        <f>'[4]4'!AJ22</f>
        <v>1834.5862056253916</v>
      </c>
      <c r="V17" s="14">
        <f>'[4]4'!AK22</f>
        <v>0</v>
      </c>
      <c r="W17" s="14">
        <f>'[4]4'!AL22</f>
        <v>1099.4061236451046</v>
      </c>
      <c r="X17" s="14">
        <f>'[4]4'!AM22</f>
        <v>1101.9904702325096</v>
      </c>
    </row>
    <row r="18" spans="1:24" ht="35.1" customHeight="1" x14ac:dyDescent="0.2">
      <c r="A18" s="31" t="s">
        <v>19</v>
      </c>
      <c r="B18" s="32"/>
      <c r="C18" s="23">
        <f>SUM(C6:C16)</f>
        <v>602359.33333333337</v>
      </c>
      <c r="D18" s="13">
        <f>'[4]4'!S23</f>
        <v>166.27448842828034</v>
      </c>
      <c r="E18" s="13">
        <f>'[4]4'!T23</f>
        <v>204.46589798558776</v>
      </c>
      <c r="F18" s="13">
        <f>'[4]4'!U23</f>
        <v>23.462141645241658</v>
      </c>
      <c r="G18" s="13">
        <f>'[4]4'!V23</f>
        <v>82.619820505811035</v>
      </c>
      <c r="H18" s="13">
        <f>'[4]4'!W23</f>
        <v>0</v>
      </c>
      <c r="I18" s="13">
        <f>'[4]4'!X23</f>
        <v>370.74038641386812</v>
      </c>
      <c r="J18" s="13">
        <f>'[4]4'!Y23</f>
        <v>476.82234856492079</v>
      </c>
      <c r="K18" s="13">
        <f>'[4]4'!Z23</f>
        <v>0.17823912415512777</v>
      </c>
      <c r="L18" s="13">
        <f>'[4]4'!AA23</f>
        <v>0.14729081976538919</v>
      </c>
      <c r="M18" s="13">
        <f>'[4]4'!AB23</f>
        <v>5.2309308175961418E-2</v>
      </c>
      <c r="N18" s="13">
        <f>'[4]4'!AC23</f>
        <v>4.5034580687717957E-2</v>
      </c>
      <c r="O18" s="13">
        <f>'[4]4'!AD23</f>
        <v>0</v>
      </c>
      <c r="P18" s="13">
        <f>'[4]4'!AE23</f>
        <v>0.32552994392051698</v>
      </c>
      <c r="Q18" s="13">
        <f>'[4]4'!AF23</f>
        <v>0.42287383278419638</v>
      </c>
      <c r="R18" s="14">
        <f>'[4]4'!AG23</f>
        <v>932.87312320703393</v>
      </c>
      <c r="S18" s="14">
        <f>'[4]4'!AH23</f>
        <v>1388.178151980343</v>
      </c>
      <c r="T18" s="14">
        <f>'[4]4'!AI23</f>
        <v>448.52708749880986</v>
      </c>
      <c r="U18" s="14">
        <f>'[4]4'!AJ23</f>
        <v>1834.5862056253918</v>
      </c>
      <c r="V18" s="14">
        <f>'[4]4'!AK23</f>
        <v>0</v>
      </c>
      <c r="W18" s="14">
        <f>'[4]4'!AL23</f>
        <v>1138.8825923319359</v>
      </c>
      <c r="X18" s="14">
        <f>'[4]4'!AM23</f>
        <v>1127.5759141338399</v>
      </c>
    </row>
    <row r="21" spans="1:24" s="24" customFormat="1" ht="76.5" customHeight="1" x14ac:dyDescent="0.2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tabSelected="1" topLeftCell="K1" zoomScaleNormal="100" workbookViewId="0">
      <selection activeCell="AD13" sqref="AD13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20.10000000000000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15" customHeight="1" x14ac:dyDescent="0.2">
      <c r="A4" s="2"/>
      <c r="B4" s="2"/>
      <c r="C4" s="2"/>
      <c r="D4" s="28" t="s">
        <v>1</v>
      </c>
      <c r="E4" s="29"/>
      <c r="F4" s="29"/>
      <c r="G4" s="29"/>
      <c r="H4" s="29"/>
      <c r="I4" s="29"/>
      <c r="J4" s="30"/>
      <c r="K4" s="28" t="s">
        <v>2</v>
      </c>
      <c r="L4" s="29"/>
      <c r="M4" s="29"/>
      <c r="N4" s="29"/>
      <c r="O4" s="29"/>
      <c r="P4" s="29"/>
      <c r="Q4" s="30"/>
      <c r="R4" s="28" t="s">
        <v>3</v>
      </c>
      <c r="S4" s="29"/>
      <c r="T4" s="29"/>
      <c r="U4" s="29"/>
      <c r="V4" s="29"/>
      <c r="W4" s="29"/>
      <c r="X4" s="30"/>
    </row>
    <row r="5" spans="1:24" ht="28.5" x14ac:dyDescent="0.2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 x14ac:dyDescent="0.2">
      <c r="A6" s="10">
        <v>1</v>
      </c>
      <c r="B6" s="11" t="s">
        <v>7</v>
      </c>
      <c r="C6" s="12">
        <f>[5]tarek.!R11</f>
        <v>230897.75</v>
      </c>
      <c r="D6" s="13">
        <f>[5]tarek.!S11</f>
        <v>632.76064838223851</v>
      </c>
      <c r="E6" s="13">
        <f>[5]tarek.!T11</f>
        <v>105.63372748326914</v>
      </c>
      <c r="F6" s="13">
        <f>[5]tarek.!U11</f>
        <v>160.70988132192713</v>
      </c>
      <c r="G6" s="13">
        <f>[5]tarek.!V11</f>
        <v>21.877735924234862</v>
      </c>
      <c r="H6" s="13">
        <f>[5]tarek.!W11</f>
        <v>0</v>
      </c>
      <c r="I6" s="13">
        <f>[5]tarek.!X11</f>
        <v>738.39437586550764</v>
      </c>
      <c r="J6" s="13">
        <f>[5]tarek.!Y11</f>
        <v>920.98199311166968</v>
      </c>
      <c r="K6" s="13">
        <f>[5]tarek.!Z11</f>
        <v>0.44765702567478455</v>
      </c>
      <c r="L6" s="13">
        <f>[5]tarek.!AA11</f>
        <v>0.17082453163792202</v>
      </c>
      <c r="M6" s="13">
        <f>[5]tarek.!AB11</f>
        <v>0.12112287798386948</v>
      </c>
      <c r="N6" s="13">
        <f>[5]tarek.!AC11</f>
        <v>7.5964360848037715E-3</v>
      </c>
      <c r="O6" s="13">
        <f>[5]tarek.!AD11</f>
        <v>0</v>
      </c>
      <c r="P6" s="13">
        <f>[5]tarek.!AE11</f>
        <v>0.6184815573127066</v>
      </c>
      <c r="Q6" s="13">
        <f>[5]tarek.!AF11</f>
        <v>0.74720087138137981</v>
      </c>
      <c r="R6" s="14">
        <f>[5]tarek.!AG11</f>
        <v>1413.4942871240196</v>
      </c>
      <c r="S6" s="14">
        <f>[5]tarek.!AH11</f>
        <v>618.37563065689733</v>
      </c>
      <c r="T6" s="14">
        <f>[5]tarek.!AI11</f>
        <v>1326.8334108055924</v>
      </c>
      <c r="U6" s="14">
        <f>[5]tarek.!AJ11</f>
        <v>2880</v>
      </c>
      <c r="V6" s="14">
        <f>[5]tarek.!AK11</f>
        <v>0</v>
      </c>
      <c r="W6" s="14">
        <f>[5]tarek.!AL11</f>
        <v>1193.882609974371</v>
      </c>
      <c r="X6" s="14">
        <f>[5]tarek.!AM11</f>
        <v>1232.5761764825218</v>
      </c>
    </row>
    <row r="7" spans="1:24" ht="35.1" customHeight="1" x14ac:dyDescent="0.2">
      <c r="A7" s="15">
        <v>2</v>
      </c>
      <c r="B7" s="16" t="s">
        <v>8</v>
      </c>
      <c r="C7" s="17">
        <f>[5]tarek.!R12</f>
        <v>42911.833333333336</v>
      </c>
      <c r="D7" s="18">
        <f>[5]tarek.!S12</f>
        <v>488.34431838925536</v>
      </c>
      <c r="E7" s="18">
        <f>[5]tarek.!T12</f>
        <v>600.99634521946166</v>
      </c>
      <c r="F7" s="18">
        <f>[5]tarek.!U12</f>
        <v>66.854286502169174</v>
      </c>
      <c r="G7" s="18">
        <f>[5]tarek.!V12</f>
        <v>174.15895382392577</v>
      </c>
      <c r="H7" s="18">
        <f>[5]tarek.!W12</f>
        <v>0</v>
      </c>
      <c r="I7" s="18">
        <f>[5]tarek.!X12</f>
        <v>1089.340663608717</v>
      </c>
      <c r="J7" s="18">
        <f>[5]tarek.!Y12</f>
        <v>1330.3539039348118</v>
      </c>
      <c r="K7" s="18">
        <f>[5]tarek.!Z12</f>
        <v>0.9121726330344001</v>
      </c>
      <c r="L7" s="18">
        <f>[5]tarek.!AA12</f>
        <v>1.2252098294565215</v>
      </c>
      <c r="M7" s="18">
        <f>[5]tarek.!AB12</f>
        <v>0.16195998772677309</v>
      </c>
      <c r="N7" s="18">
        <f>[5]tarek.!AC12</f>
        <v>8.0210975216626318E-2</v>
      </c>
      <c r="O7" s="18">
        <f>[5]tarek.!AD12</f>
        <v>0</v>
      </c>
      <c r="P7" s="18">
        <f>[5]tarek.!AE12</f>
        <v>2.1373824624909217</v>
      </c>
      <c r="Q7" s="18">
        <f>[5]tarek.!AF12</f>
        <v>2.3795534254343211</v>
      </c>
      <c r="R7" s="19">
        <f>[5]tarek.!AG12</f>
        <v>535.36392202948139</v>
      </c>
      <c r="S7" s="19">
        <f>[5]tarek.!AH12</f>
        <v>490.52523965307364</v>
      </c>
      <c r="T7" s="19">
        <f>[5]tarek.!AI12</f>
        <v>412.78273381294969</v>
      </c>
      <c r="U7" s="19">
        <f>[5]tarek.!AJ12</f>
        <v>2171.2608948285883</v>
      </c>
      <c r="V7" s="19">
        <f>[5]tarek.!AK12</f>
        <v>0</v>
      </c>
      <c r="W7" s="19">
        <f>[5]tarek.!AL12</f>
        <v>509.6610843990884</v>
      </c>
      <c r="X7" s="19">
        <f>[5]tarek.!AM12</f>
        <v>559.07713174878302</v>
      </c>
    </row>
    <row r="8" spans="1:24" ht="35.1" customHeight="1" x14ac:dyDescent="0.2">
      <c r="A8" s="15">
        <v>3</v>
      </c>
      <c r="B8" s="20" t="s">
        <v>9</v>
      </c>
      <c r="C8" s="17">
        <f>[5]tarek.!R13</f>
        <v>6869</v>
      </c>
      <c r="D8" s="18">
        <f>[5]tarek.!S13</f>
        <v>52.860678410248937</v>
      </c>
      <c r="E8" s="18">
        <f>[5]tarek.!T13</f>
        <v>77.216479836948608</v>
      </c>
      <c r="F8" s="18">
        <f>[5]tarek.!U13</f>
        <v>0.58960547386810302</v>
      </c>
      <c r="G8" s="18">
        <f>[5]tarek.!V13</f>
        <v>1918.2049788906681</v>
      </c>
      <c r="H8" s="18">
        <f>[5]tarek.!W13</f>
        <v>0</v>
      </c>
      <c r="I8" s="18">
        <f>[5]tarek.!X13</f>
        <v>130.07715824719753</v>
      </c>
      <c r="J8" s="18">
        <f>[5]tarek.!Y13</f>
        <v>2048.8717426117341</v>
      </c>
      <c r="K8" s="18">
        <f>[5]tarek.!Z13</f>
        <v>0.24545057504731402</v>
      </c>
      <c r="L8" s="18">
        <f>[5]tarek.!AA13</f>
        <v>5.6048915417091283E-2</v>
      </c>
      <c r="M8" s="18">
        <f>[5]tarek.!AB13</f>
        <v>6.5511719318678118E-3</v>
      </c>
      <c r="N8" s="18">
        <f>[5]tarek.!AC13</f>
        <v>0.98369486096957326</v>
      </c>
      <c r="O8" s="18">
        <f>[5]tarek.!AD13</f>
        <v>0</v>
      </c>
      <c r="P8" s="18">
        <f>[5]tarek.!AE13</f>
        <v>0.30149949046440527</v>
      </c>
      <c r="Q8" s="18">
        <f>[5]tarek.!AF13</f>
        <v>1.2917455233658464</v>
      </c>
      <c r="R8" s="19">
        <f>[5]tarek.!AG13</f>
        <v>215.36180308422297</v>
      </c>
      <c r="S8" s="19">
        <f>[5]tarek.!AH13</f>
        <v>1377.6623376623374</v>
      </c>
      <c r="T8" s="19">
        <f>[5]tarek.!AI13</f>
        <v>90</v>
      </c>
      <c r="U8" s="19">
        <f>[5]tarek.!AJ13</f>
        <v>1950.0000000000002</v>
      </c>
      <c r="V8" s="19">
        <f>[5]tarek.!AK13</f>
        <v>0</v>
      </c>
      <c r="W8" s="19">
        <f>[5]tarek.!AL13</f>
        <v>431.43408981168511</v>
      </c>
      <c r="X8" s="19">
        <f>[5]tarek.!AM13</f>
        <v>1586.1264510312187</v>
      </c>
    </row>
    <row r="9" spans="1:24" ht="35.1" customHeight="1" x14ac:dyDescent="0.2">
      <c r="A9" s="15">
        <v>4</v>
      </c>
      <c r="B9" s="20" t="s">
        <v>10</v>
      </c>
      <c r="C9" s="17">
        <f>[5]tarek.!R14</f>
        <v>12943.25</v>
      </c>
      <c r="D9" s="18">
        <f>[5]tarek.!S14</f>
        <v>11.357271164506596</v>
      </c>
      <c r="E9" s="18">
        <f>[5]tarek.!T14</f>
        <v>29.035211403627375</v>
      </c>
      <c r="F9" s="18">
        <f>[5]tarek.!U14</f>
        <v>54.248353388832015</v>
      </c>
      <c r="G9" s="18">
        <f>[5]tarek.!V14</f>
        <v>0</v>
      </c>
      <c r="H9" s="18">
        <f>[5]tarek.!W14</f>
        <v>0</v>
      </c>
      <c r="I9" s="18">
        <f>[5]tarek.!X14</f>
        <v>40.392482568133971</v>
      </c>
      <c r="J9" s="18">
        <f>[5]tarek.!Y14</f>
        <v>94.640835956965986</v>
      </c>
      <c r="K9" s="18">
        <f>[5]tarek.!Z14</f>
        <v>2.70411218202538E-2</v>
      </c>
      <c r="L9" s="18">
        <f>[5]tarek.!AA14</f>
        <v>3.3917292797404054E-2</v>
      </c>
      <c r="M9" s="18">
        <f>[5]tarek.!AB14</f>
        <v>0.22869063025128927</v>
      </c>
      <c r="N9" s="18">
        <f>[5]tarek.!AC14</f>
        <v>0</v>
      </c>
      <c r="O9" s="18">
        <f>[5]tarek.!AD14</f>
        <v>0</v>
      </c>
      <c r="P9" s="18">
        <f>[5]tarek.!AE14</f>
        <v>6.0958414617657858E-2</v>
      </c>
      <c r="Q9" s="18">
        <f>[5]tarek.!AF14</f>
        <v>0.28964904486894716</v>
      </c>
      <c r="R9" s="19">
        <f>[5]tarek.!AG14</f>
        <v>420</v>
      </c>
      <c r="S9" s="19">
        <f>[5]tarek.!AH14</f>
        <v>856.05922551252854</v>
      </c>
      <c r="T9" s="19">
        <f>[5]tarek.!AI14</f>
        <v>237.21283783783784</v>
      </c>
      <c r="U9" s="19">
        <f>[5]tarek.!AJ14</f>
        <v>0</v>
      </c>
      <c r="V9" s="19">
        <f>[5]tarek.!AK14</f>
        <v>0</v>
      </c>
      <c r="W9" s="19">
        <f>[5]tarek.!AL14</f>
        <v>662.62357414448661</v>
      </c>
      <c r="X9" s="19">
        <f>[5]tarek.!AM14</f>
        <v>326.74313150173379</v>
      </c>
    </row>
    <row r="10" spans="1:24" ht="35.1" customHeight="1" x14ac:dyDescent="0.2">
      <c r="A10" s="15">
        <v>5</v>
      </c>
      <c r="B10" s="20" t="s">
        <v>11</v>
      </c>
      <c r="C10" s="17">
        <f>[5]tarek.!R15</f>
        <v>45479.25</v>
      </c>
      <c r="D10" s="18">
        <f>[5]tarek.!S15</f>
        <v>391.20829828987928</v>
      </c>
      <c r="E10" s="18">
        <f>[5]tarek.!T15</f>
        <v>452.3955869984664</v>
      </c>
      <c r="F10" s="18">
        <f>[5]tarek.!U15</f>
        <v>46.611586602681442</v>
      </c>
      <c r="G10" s="18">
        <f>[5]tarek.!V15</f>
        <v>0</v>
      </c>
      <c r="H10" s="18">
        <f>[5]tarek.!W15</f>
        <v>0</v>
      </c>
      <c r="I10" s="18">
        <f>[5]tarek.!X15</f>
        <v>843.60388528834574</v>
      </c>
      <c r="J10" s="18">
        <f>[5]tarek.!Y15</f>
        <v>890.21547189102716</v>
      </c>
      <c r="K10" s="18">
        <f>[5]tarek.!Z15</f>
        <v>0.57738419169181554</v>
      </c>
      <c r="L10" s="18">
        <f>[5]tarek.!AA15</f>
        <v>0.99084747439766463</v>
      </c>
      <c r="M10" s="18">
        <f>[5]tarek.!AB15</f>
        <v>0.10488299609162421</v>
      </c>
      <c r="N10" s="18">
        <f>[5]tarek.!AC15</f>
        <v>0</v>
      </c>
      <c r="O10" s="18">
        <f>[5]tarek.!AD15</f>
        <v>0</v>
      </c>
      <c r="P10" s="18">
        <f>[5]tarek.!AE15</f>
        <v>1.5682316660894802</v>
      </c>
      <c r="Q10" s="18">
        <f>[5]tarek.!AF15</f>
        <v>1.6731146621811044</v>
      </c>
      <c r="R10" s="19">
        <f>[5]tarek.!AG15</f>
        <v>677.55283902661915</v>
      </c>
      <c r="S10" s="19">
        <f>[5]tarek.!AH15</f>
        <v>456.57439584581601</v>
      </c>
      <c r="T10" s="19">
        <f>[5]tarek.!AI15</f>
        <v>444.41509433962256</v>
      </c>
      <c r="U10" s="19">
        <f>[5]tarek.!AJ15</f>
        <v>0</v>
      </c>
      <c r="V10" s="19">
        <f>[5]tarek.!AK15</f>
        <v>0</v>
      </c>
      <c r="W10" s="19">
        <f>[5]tarek.!AL15</f>
        <v>537.93320434087661</v>
      </c>
      <c r="X10" s="19">
        <f>[5]tarek.!AM15</f>
        <v>532.07080902065923</v>
      </c>
    </row>
    <row r="11" spans="1:24" ht="35.1" customHeight="1" x14ac:dyDescent="0.2">
      <c r="A11" s="15">
        <v>6</v>
      </c>
      <c r="B11" s="20" t="s">
        <v>12</v>
      </c>
      <c r="C11" s="17">
        <f>[5]tarek.!R16</f>
        <v>57414.416666666672</v>
      </c>
      <c r="D11" s="18">
        <f>[5]tarek.!S16</f>
        <v>126.22091141452567</v>
      </c>
      <c r="E11" s="18">
        <f>[5]tarek.!T16</f>
        <v>296.22629624092679</v>
      </c>
      <c r="F11" s="18">
        <f>[5]tarek.!U16</f>
        <v>634.4997147928874</v>
      </c>
      <c r="G11" s="18">
        <f>[5]tarek.!V16</f>
        <v>642.69572247388498</v>
      </c>
      <c r="H11" s="18">
        <f>[5]tarek.!W16</f>
        <v>0</v>
      </c>
      <c r="I11" s="18">
        <f>[5]tarek.!X16</f>
        <v>422.44720765545247</v>
      </c>
      <c r="J11" s="18">
        <f>[5]tarek.!Y16</f>
        <v>1699.6426449222249</v>
      </c>
      <c r="K11" s="18">
        <f>[5]tarek.!Z16</f>
        <v>0.28200234261719981</v>
      </c>
      <c r="L11" s="18">
        <f>[5]tarek.!AA16</f>
        <v>0.51222326564321097</v>
      </c>
      <c r="M11" s="18">
        <f>[5]tarek.!AB16</f>
        <v>1.3406737274174749</v>
      </c>
      <c r="N11" s="18">
        <f>[5]tarek.!AC16</f>
        <v>0.35705317915215834</v>
      </c>
      <c r="O11" s="18">
        <f>[5]tarek.!AD16</f>
        <v>0</v>
      </c>
      <c r="P11" s="18">
        <f>[5]tarek.!AE16</f>
        <v>0.79422560826041078</v>
      </c>
      <c r="Q11" s="18">
        <f>[5]tarek.!AF16</f>
        <v>2.4919525148300439</v>
      </c>
      <c r="R11" s="19">
        <f>[5]tarek.!AG16</f>
        <v>447.58816626520905</v>
      </c>
      <c r="S11" s="19">
        <f>[5]tarek.!AH16</f>
        <v>578.31480159134969</v>
      </c>
      <c r="T11" s="19">
        <f>[5]tarek.!AI16</f>
        <v>473.26929872424461</v>
      </c>
      <c r="U11" s="19">
        <f>[5]tarek.!AJ16</f>
        <v>1800</v>
      </c>
      <c r="V11" s="19">
        <f>[5]tarek.!AK16</f>
        <v>0</v>
      </c>
      <c r="W11" s="19">
        <f>[5]tarek.!AL16</f>
        <v>531.8982456140352</v>
      </c>
      <c r="X11" s="19">
        <f>[5]tarek.!AM16</f>
        <v>682.05258118176619</v>
      </c>
    </row>
    <row r="12" spans="1:24" ht="35.1" customHeight="1" x14ac:dyDescent="0.2">
      <c r="A12" s="15">
        <v>7</v>
      </c>
      <c r="B12" s="20" t="s">
        <v>13</v>
      </c>
      <c r="C12" s="17">
        <f>[5]tarek.!R17</f>
        <v>43113.416666666664</v>
      </c>
      <c r="D12" s="18">
        <f>[5]tarek.!S17</f>
        <v>988.69856057955735</v>
      </c>
      <c r="E12" s="18">
        <f>[5]tarek.!T17</f>
        <v>831.98416579525679</v>
      </c>
      <c r="F12" s="18">
        <f>[5]tarek.!U17</f>
        <v>84.313429114293498</v>
      </c>
      <c r="G12" s="18">
        <f>[5]tarek.!V17</f>
        <v>29.98370576831265</v>
      </c>
      <c r="H12" s="18">
        <f>[5]tarek.!W17</f>
        <v>0</v>
      </c>
      <c r="I12" s="18">
        <f>[5]tarek.!X17</f>
        <v>1820.6827263748141</v>
      </c>
      <c r="J12" s="18">
        <f>[5]tarek.!Y17</f>
        <v>1934.9798612574202</v>
      </c>
      <c r="K12" s="18">
        <f>[5]tarek.!Z17</f>
        <v>2.0213661253940671</v>
      </c>
      <c r="L12" s="18">
        <f>[5]tarek.!AA17</f>
        <v>1.9332497037851715</v>
      </c>
      <c r="M12" s="18">
        <f>[5]tarek.!AB17</f>
        <v>0.19859247218093362</v>
      </c>
      <c r="N12" s="18">
        <f>[5]tarek.!AC17</f>
        <v>1.612027191844766E-2</v>
      </c>
      <c r="O12" s="18">
        <f>[5]tarek.!AD17</f>
        <v>0</v>
      </c>
      <c r="P12" s="18">
        <f>[5]tarek.!AE17</f>
        <v>3.9546158291792386</v>
      </c>
      <c r="Q12" s="18">
        <f>[5]tarek.!AF17</f>
        <v>4.1693285732786203</v>
      </c>
      <c r="R12" s="19">
        <f>[5]tarek.!AG17</f>
        <v>489.12393858723129</v>
      </c>
      <c r="S12" s="19">
        <f>[5]tarek.!AH17</f>
        <v>430.35525321239589</v>
      </c>
      <c r="T12" s="19">
        <f>[5]tarek.!AI17</f>
        <v>424.55501051156273</v>
      </c>
      <c r="U12" s="19">
        <f>[5]tarek.!AJ17</f>
        <v>1860</v>
      </c>
      <c r="V12" s="19">
        <f>[5]tarek.!AK17</f>
        <v>0</v>
      </c>
      <c r="W12" s="19">
        <f>[5]tarek.!AL17</f>
        <v>460.39433538420042</v>
      </c>
      <c r="X12" s="19">
        <f>[5]tarek.!AM17</f>
        <v>464.09867374300438</v>
      </c>
    </row>
    <row r="13" spans="1:24" ht="35.1" customHeight="1" x14ac:dyDescent="0.2">
      <c r="A13" s="15">
        <v>8</v>
      </c>
      <c r="B13" s="20" t="s">
        <v>14</v>
      </c>
      <c r="C13" s="17">
        <f>[5]tarek.!R18</f>
        <v>23270.75</v>
      </c>
      <c r="D13" s="18">
        <f>[5]tarek.!S18</f>
        <v>375.14132548370804</v>
      </c>
      <c r="E13" s="18">
        <f>[5]tarek.!T18</f>
        <v>4333.9677492130677</v>
      </c>
      <c r="F13" s="18">
        <f>[5]tarek.!U18</f>
        <v>104.25448255857675</v>
      </c>
      <c r="G13" s="18">
        <f>[5]tarek.!V18</f>
        <v>308.78248444936241</v>
      </c>
      <c r="H13" s="18">
        <f>[5]tarek.!W18</f>
        <v>0</v>
      </c>
      <c r="I13" s="18">
        <f>[5]tarek.!X18</f>
        <v>4709.1090746967757</v>
      </c>
      <c r="J13" s="18">
        <f>[5]tarek.!Y18</f>
        <v>5122.1460417047147</v>
      </c>
      <c r="K13" s="18">
        <f>[5]tarek.!Z18</f>
        <v>0.49121751555063758</v>
      </c>
      <c r="L13" s="18">
        <f>[5]tarek.!AA18</f>
        <v>1.4528109321788079</v>
      </c>
      <c r="M13" s="18">
        <f>[5]tarek.!AB18</f>
        <v>0.23024612442658701</v>
      </c>
      <c r="N13" s="18">
        <f>[5]tarek.!AC18</f>
        <v>0.21443228086761276</v>
      </c>
      <c r="O13" s="18">
        <f>[5]tarek.!AD18</f>
        <v>0</v>
      </c>
      <c r="P13" s="18">
        <f>[5]tarek.!AE18</f>
        <v>1.9440284477294454</v>
      </c>
      <c r="Q13" s="18">
        <f>[5]tarek.!AF18</f>
        <v>2.388706853023645</v>
      </c>
      <c r="R13" s="19">
        <f>[5]tarek.!AG18</f>
        <v>763.69696439506595</v>
      </c>
      <c r="S13" s="19">
        <f>[5]tarek.!AH18</f>
        <v>2983.1601987695226</v>
      </c>
      <c r="T13" s="19">
        <f>[5]tarek.!AI18</f>
        <v>452.79581933557301</v>
      </c>
      <c r="U13" s="19">
        <f>[5]tarek.!AJ18</f>
        <v>1440.0000000000002</v>
      </c>
      <c r="V13" s="19">
        <f>[5]tarek.!AK18</f>
        <v>0</v>
      </c>
      <c r="W13" s="19">
        <f>[5]tarek.!AL18</f>
        <v>2422.3457636110438</v>
      </c>
      <c r="X13" s="19">
        <f>[5]tarek.!AM18</f>
        <v>2144.3175562631554</v>
      </c>
    </row>
    <row r="14" spans="1:24" ht="35.1" customHeight="1" x14ac:dyDescent="0.2">
      <c r="A14" s="15">
        <v>9</v>
      </c>
      <c r="B14" s="20" t="s">
        <v>15</v>
      </c>
      <c r="C14" s="17">
        <f>[5]tarek.!R19</f>
        <v>49085.083333333336</v>
      </c>
      <c r="D14" s="18">
        <f>[5]tarek.!S19</f>
        <v>310.2343719493872</v>
      </c>
      <c r="E14" s="18">
        <f>[5]tarek.!T19</f>
        <v>116.71965515660732</v>
      </c>
      <c r="F14" s="18">
        <f>[5]tarek.!U19</f>
        <v>69.464688016216741</v>
      </c>
      <c r="G14" s="18">
        <f>[5]tarek.!V19</f>
        <v>1615.4145947258246</v>
      </c>
      <c r="H14" s="18">
        <f>[5]tarek.!W19</f>
        <v>0</v>
      </c>
      <c r="I14" s="18">
        <f>[5]tarek.!X19</f>
        <v>426.9540271059945</v>
      </c>
      <c r="J14" s="18">
        <f>[5]tarek.!Y19</f>
        <v>2111.8333098480357</v>
      </c>
      <c r="K14" s="18">
        <f>[5]tarek.!Z19</f>
        <v>0.83815687386358051</v>
      </c>
      <c r="L14" s="18">
        <f>[5]tarek.!AA19</f>
        <v>0.40146616164788701</v>
      </c>
      <c r="M14" s="18">
        <f>[5]tarek.!AB19</f>
        <v>0.25127796801811819</v>
      </c>
      <c r="N14" s="18">
        <f>[5]tarek.!AC19</f>
        <v>0.90499999151133825</v>
      </c>
      <c r="O14" s="18">
        <f>[5]tarek.!AD19</f>
        <v>0</v>
      </c>
      <c r="P14" s="18">
        <f>[5]tarek.!AE19</f>
        <v>1.2396230355114675</v>
      </c>
      <c r="Q14" s="18">
        <f>[5]tarek.!AF19</f>
        <v>2.3959009950409236</v>
      </c>
      <c r="R14" s="19">
        <f>[5]tarek.!AG19</f>
        <v>370.1387909870931</v>
      </c>
      <c r="S14" s="19">
        <f>[5]tarek.!AH19</f>
        <v>290.73348218816596</v>
      </c>
      <c r="T14" s="19">
        <f>[5]tarek.!AI19</f>
        <v>276.4455975352684</v>
      </c>
      <c r="U14" s="19">
        <f>[5]tarek.!AJ19</f>
        <v>1784.988519202197</v>
      </c>
      <c r="V14" s="19">
        <f>[5]tarek.!AK19</f>
        <v>0</v>
      </c>
      <c r="W14" s="19">
        <f>[5]tarek.!AL19</f>
        <v>344.42246947261157</v>
      </c>
      <c r="X14" s="19">
        <f>[5]tarek.!AM19</f>
        <v>881.43596676955519</v>
      </c>
    </row>
    <row r="15" spans="1:24" ht="35.1" customHeight="1" x14ac:dyDescent="0.2">
      <c r="A15" s="15">
        <v>10</v>
      </c>
      <c r="B15" s="20" t="s">
        <v>16</v>
      </c>
      <c r="C15" s="17">
        <f>[5]tarek.!R20</f>
        <v>22201</v>
      </c>
      <c r="D15" s="18">
        <f>[5]tarek.!S20</f>
        <v>217.53479572992211</v>
      </c>
      <c r="E15" s="18">
        <f>[5]tarek.!T20</f>
        <v>12.721048601414351</v>
      </c>
      <c r="F15" s="18">
        <f>[5]tarek.!U20</f>
        <v>3.8917165893428223</v>
      </c>
      <c r="G15" s="18">
        <f>[5]tarek.!V20</f>
        <v>3579.5279491914771</v>
      </c>
      <c r="H15" s="18">
        <f>[5]tarek.!W20</f>
        <v>0</v>
      </c>
      <c r="I15" s="18">
        <f>[5]tarek.!X20</f>
        <v>230.25584433133645</v>
      </c>
      <c r="J15" s="18">
        <f>[5]tarek.!Y20</f>
        <v>3813.6755101121562</v>
      </c>
      <c r="K15" s="18">
        <f>[5]tarek.!Z20</f>
        <v>0.63839466690689606</v>
      </c>
      <c r="L15" s="18">
        <f>[5]tarek.!AA20</f>
        <v>7.5492094950677893E-2</v>
      </c>
      <c r="M15" s="18">
        <f>[5]tarek.!AB20</f>
        <v>1.2702130534660601E-2</v>
      </c>
      <c r="N15" s="18">
        <f>[5]tarek.!AC20</f>
        <v>1.0207197873969645</v>
      </c>
      <c r="O15" s="18">
        <f>[5]tarek.!AD20</f>
        <v>0</v>
      </c>
      <c r="P15" s="18">
        <f>[5]tarek.!AE20</f>
        <v>0.71388676185757394</v>
      </c>
      <c r="Q15" s="18">
        <f>[5]tarek.!AF20</f>
        <v>1.747308679789199</v>
      </c>
      <c r="R15" s="19">
        <f>[5]tarek.!AG20</f>
        <v>340.75283990686523</v>
      </c>
      <c r="S15" s="19">
        <f>[5]tarek.!AH20</f>
        <v>168.50835322195707</v>
      </c>
      <c r="T15" s="19">
        <f>[5]tarek.!AI20</f>
        <v>306.38297872340422</v>
      </c>
      <c r="U15" s="19">
        <f>[5]tarek.!AJ20</f>
        <v>3506.8664224879731</v>
      </c>
      <c r="V15" s="19">
        <f>[5]tarek.!AK20</f>
        <v>0</v>
      </c>
      <c r="W15" s="19">
        <f>[5]tarek.!AL20</f>
        <v>322.53833049403755</v>
      </c>
      <c r="X15" s="19">
        <f>[5]tarek.!AM20</f>
        <v>2182.5997628376977</v>
      </c>
    </row>
    <row r="16" spans="1:24" ht="35.1" customHeight="1" x14ac:dyDescent="0.2">
      <c r="A16" s="15">
        <v>11</v>
      </c>
      <c r="B16" s="20" t="s">
        <v>17</v>
      </c>
      <c r="C16" s="17">
        <f>[5]tarek.!R21</f>
        <v>58529.833333333336</v>
      </c>
      <c r="D16" s="18">
        <f>[5]tarek.!S21</f>
        <v>314.74102950347259</v>
      </c>
      <c r="E16" s="18">
        <f>[5]tarek.!T21</f>
        <v>299.28060618658861</v>
      </c>
      <c r="F16" s="18">
        <f>[5]tarek.!U21</f>
        <v>18.130241272969055</v>
      </c>
      <c r="G16" s="18">
        <f>[5]tarek.!V21</f>
        <v>76.384635755554868</v>
      </c>
      <c r="H16" s="18">
        <f>[5]tarek.!W21</f>
        <v>0</v>
      </c>
      <c r="I16" s="18">
        <f>[5]tarek.!X21</f>
        <v>614.0216356900612</v>
      </c>
      <c r="J16" s="18">
        <f>[5]tarek.!Y21</f>
        <v>708.53651271858519</v>
      </c>
      <c r="K16" s="18">
        <f>[5]tarek.!Z21</f>
        <v>0.90666583138513401</v>
      </c>
      <c r="L16" s="18">
        <f>[5]tarek.!AA21</f>
        <v>0.60324791630479035</v>
      </c>
      <c r="M16" s="18">
        <f>[5]tarek.!AB21</f>
        <v>0.10411784303731146</v>
      </c>
      <c r="N16" s="18">
        <f>[5]tarek.!AC21</f>
        <v>0.12190364458011442</v>
      </c>
      <c r="O16" s="18">
        <f>[5]tarek.!AD21</f>
        <v>0</v>
      </c>
      <c r="P16" s="18">
        <f>[5]tarek.!AE21</f>
        <v>1.5099137476899243</v>
      </c>
      <c r="Q16" s="18">
        <f>[5]tarek.!AF21</f>
        <v>1.7359352353073503</v>
      </c>
      <c r="R16" s="19">
        <f>[5]tarek.!AG21</f>
        <v>347.14116117361073</v>
      </c>
      <c r="S16" s="19">
        <f>[5]tarek.!AH21</f>
        <v>496.11544125977122</v>
      </c>
      <c r="T16" s="19">
        <f>[5]tarek.!AI21</f>
        <v>174.13193304890055</v>
      </c>
      <c r="U16" s="19">
        <f>[5]tarek.!AJ21</f>
        <v>626.59845830413462</v>
      </c>
      <c r="V16" s="19">
        <f>[5]tarek.!AK21</f>
        <v>0</v>
      </c>
      <c r="W16" s="19">
        <f>[5]tarek.!AL21</f>
        <v>406.66007355021225</v>
      </c>
      <c r="X16" s="19">
        <f>[5]tarek.!AM21</f>
        <v>408.15837959135473</v>
      </c>
    </row>
    <row r="17" spans="1:24" ht="35.1" customHeight="1" x14ac:dyDescent="0.2">
      <c r="A17" s="21">
        <v>12</v>
      </c>
      <c r="B17" s="22" t="s">
        <v>18</v>
      </c>
      <c r="C17" s="23">
        <f>SUM(C7:C16)</f>
        <v>361817.83333333331</v>
      </c>
      <c r="D17" s="13">
        <f>[5]tarek.!S22</f>
        <v>376.81866519385676</v>
      </c>
      <c r="E17" s="13">
        <f>[5]tarek.!T22</f>
        <v>620.56409141432596</v>
      </c>
      <c r="F17" s="13">
        <f>[5]tarek.!U22</f>
        <v>145.77139693225001</v>
      </c>
      <c r="G17" s="13">
        <f>[5]tarek.!V22</f>
        <v>633.6353514913352</v>
      </c>
      <c r="H17" s="13">
        <f>[5]tarek.!W22</f>
        <v>0</v>
      </c>
      <c r="I17" s="13">
        <f>[5]tarek.!X22</f>
        <v>997.38275660818272</v>
      </c>
      <c r="J17" s="13">
        <f>[5]tarek.!Y22</f>
        <v>1776.7895050317679</v>
      </c>
      <c r="K17" s="13">
        <f>[5]tarek.!Z22</f>
        <v>0.80313620067557023</v>
      </c>
      <c r="L17" s="13">
        <f>[5]tarek.!AA22</f>
        <v>0.83389753683598611</v>
      </c>
      <c r="M17" s="13">
        <f>[5]tarek.!AB22</f>
        <v>0.34362319528197205</v>
      </c>
      <c r="N17" s="13">
        <f>[5]tarek.!AC22</f>
        <v>0.3056842140174591</v>
      </c>
      <c r="O17" s="13">
        <f>[5]tarek.!AD22</f>
        <v>0</v>
      </c>
      <c r="P17" s="13">
        <f>[5]tarek.!AE22</f>
        <v>1.6370337375115562</v>
      </c>
      <c r="Q17" s="13">
        <f>[5]tarek.!AF22</f>
        <v>2.2863411468109875</v>
      </c>
      <c r="R17" s="14">
        <f>[5]tarek.!AG22</f>
        <v>469.18401247122222</v>
      </c>
      <c r="S17" s="14">
        <f>[5]tarek.!AH22</f>
        <v>744.17307163287694</v>
      </c>
      <c r="T17" s="14">
        <f>[5]tarek.!AI22</f>
        <v>424.21873416499778</v>
      </c>
      <c r="U17" s="14">
        <f>[5]tarek.!AJ22</f>
        <v>2072.84289615016</v>
      </c>
      <c r="V17" s="14">
        <f>[5]tarek.!AK22</f>
        <v>0</v>
      </c>
      <c r="W17" s="14">
        <f>[5]tarek.!AL22</f>
        <v>609.26218791574661</v>
      </c>
      <c r="X17" s="14">
        <f>[5]tarek.!AM22</f>
        <v>777.13227857970912</v>
      </c>
    </row>
    <row r="18" spans="1:24" ht="35.1" customHeight="1" x14ac:dyDescent="0.2">
      <c r="A18" s="31" t="s">
        <v>19</v>
      </c>
      <c r="B18" s="32"/>
      <c r="C18" s="23">
        <f>SUM(C6:C16)</f>
        <v>592715.58333333337</v>
      </c>
      <c r="D18" s="13">
        <f>[5]tarek.!S23</f>
        <v>476.52319416268648</v>
      </c>
      <c r="E18" s="13">
        <f>[5]tarek.!T23</f>
        <v>419.96828158305829</v>
      </c>
      <c r="F18" s="13">
        <f>[5]tarek.!U23</f>
        <v>151.59081948663686</v>
      </c>
      <c r="G18" s="13">
        <f>[5]tarek.!V23</f>
        <v>395.31960452645427</v>
      </c>
      <c r="H18" s="13">
        <f>[5]tarek.!W23</f>
        <v>0</v>
      </c>
      <c r="I18" s="13">
        <f>[5]tarek.!X23</f>
        <v>896.49147574574488</v>
      </c>
      <c r="J18" s="13">
        <f>[5]tarek.!Y23</f>
        <v>1443.401899758836</v>
      </c>
      <c r="K18" s="13">
        <f>[5]tarek.!Z23</f>
        <v>0.66465605271330952</v>
      </c>
      <c r="L18" s="13">
        <f>[5]tarek.!AA23</f>
        <v>0.57559141280099624</v>
      </c>
      <c r="M18" s="13">
        <f>[5]tarek.!AB23</f>
        <v>0.25694617162503597</v>
      </c>
      <c r="N18" s="13">
        <f>[5]tarek.!AC23</f>
        <v>0.18956140712233113</v>
      </c>
      <c r="O18" s="13">
        <f>[5]tarek.!AD23</f>
        <v>0</v>
      </c>
      <c r="P18" s="13">
        <f>[5]tarek.!AE23</f>
        <v>1.2402474655143056</v>
      </c>
      <c r="Q18" s="13">
        <f>[5]tarek.!AF23</f>
        <v>1.686755044261673</v>
      </c>
      <c r="R18" s="14">
        <f>[5]tarek.!AG23</f>
        <v>716.94704684834699</v>
      </c>
      <c r="S18" s="14">
        <f>[5]tarek.!AH23</f>
        <v>729.62916444387133</v>
      </c>
      <c r="T18" s="14">
        <f>[5]tarek.!AI23</f>
        <v>589.97111545936866</v>
      </c>
      <c r="U18" s="14">
        <f>[5]tarek.!AJ23</f>
        <v>2085.4435010146321</v>
      </c>
      <c r="V18" s="14">
        <f>[5]tarek.!AK23</f>
        <v>0</v>
      </c>
      <c r="W18" s="14">
        <f>[5]tarek.!AL23</f>
        <v>722.83274158837969</v>
      </c>
      <c r="X18" s="14">
        <f>[5]tarek.!AM23</f>
        <v>855.72703912715576</v>
      </c>
    </row>
    <row r="20" spans="1:24" ht="8.25" customHeight="1" x14ac:dyDescent="0.2"/>
    <row r="21" spans="1:24" s="24" customFormat="1" ht="87.75" customHeight="1" x14ac:dyDescent="0.2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ampop_1-09</vt:lpstr>
      <vt:lpstr>ampop_2-09</vt:lpstr>
      <vt:lpstr>ampop_3-09</vt:lpstr>
      <vt:lpstr>ampop_4-09</vt:lpstr>
      <vt:lpstr>ampop-tarekan-2009</vt:lpstr>
      <vt:lpstr>'ampop_2-09'!Область_печати</vt:lpstr>
      <vt:lpstr>'ampop_3-09'!Область_печати</vt:lpstr>
      <vt:lpstr>'ampop_4-09'!Область_печати</vt:lpstr>
      <vt:lpstr>'ampop-tarekan-2009'!Область_печати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 Harutyunyan</dc:creator>
  <cp:lastModifiedBy>Пользователь Windows</cp:lastModifiedBy>
  <dcterms:created xsi:type="dcterms:W3CDTF">2015-10-21T12:57:19Z</dcterms:created>
  <dcterms:modified xsi:type="dcterms:W3CDTF">2015-11-18T09:11:30Z</dcterms:modified>
</cp:coreProperties>
</file>