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1075" windowHeight="9270" activeTab="4"/>
  </bookViews>
  <sheets>
    <sheet name="ampop_1-10" sheetId="8" r:id="rId1"/>
    <sheet name="ampop_2-10" sheetId="7" r:id="rId2"/>
    <sheet name="ampop_3-10" sheetId="6" r:id="rId3"/>
    <sheet name="ampop_4-10" sheetId="5" r:id="rId4"/>
    <sheet name="ampop_tarekan-2010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'ampop_1-10'!$A$1:$X$21</definedName>
    <definedName name="_xlnm.Print_Area" localSheetId="1">'ampop_2-10'!$A$1:$X$21</definedName>
    <definedName name="_xlnm.Print_Area" localSheetId="3">'ampop_4-10'!$A$1:$X$21</definedName>
    <definedName name="_xlnm.Print_Area" localSheetId="4">'ampop_tarekan-2010'!$A$1:$X$21</definedName>
  </definedNames>
  <calcPr calcId="125725"/>
</workbook>
</file>

<file path=xl/calcChain.xml><?xml version="1.0" encoding="utf-8"?>
<calcChain xmlns="http://schemas.openxmlformats.org/spreadsheetml/2006/main">
  <c r="X18" i="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17" s="1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18" s="1"/>
  <c r="X18" i="7" l="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17" s="1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18" s="1"/>
  <c r="X18" i="6" l="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17" s="1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18" s="1"/>
  <c r="X18" i="5" l="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C17" s="1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18" s="1"/>
  <c r="X18" i="4" l="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C17" s="1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C18" s="1"/>
</calcChain>
</file>

<file path=xl/sharedStrings.xml><?xml version="1.0" encoding="utf-8"?>
<sst xmlns="http://schemas.openxmlformats.org/spreadsheetml/2006/main" count="125" uniqueCount="25">
  <si>
    <t>2010 թվականի տարեկան SAIDI, SAIFI  և CAIDI ցուցանիշների մեծությունները ըստ մարզերի</t>
  </si>
  <si>
    <t>SAIDI (րոպե/բաժանորդ ; min /customer)</t>
  </si>
  <si>
    <t>SAIFI (ընդհատում/բաժանորդ ; failure /customer)</t>
  </si>
  <si>
    <t>CAIDI (րոպե/ընդհատում ; min / failure)</t>
  </si>
  <si>
    <t xml:space="preserve">Բաժանորդների քանակ </t>
  </si>
  <si>
    <t>1-2</t>
  </si>
  <si>
    <t>1-5</t>
  </si>
  <si>
    <t>Երևան</t>
  </si>
  <si>
    <t>Արարատ</t>
  </si>
  <si>
    <t>Վայոց Ձոր</t>
  </si>
  <si>
    <t>Արագածոտն</t>
  </si>
  <si>
    <t>Արմավիր</t>
  </si>
  <si>
    <t>Կոտայք</t>
  </si>
  <si>
    <t>Գեղարքունիք</t>
  </si>
  <si>
    <t>Տավուշ</t>
  </si>
  <si>
    <t>Շիրակ</t>
  </si>
  <si>
    <t>Սյունիք</t>
  </si>
  <si>
    <t>Լոռի</t>
  </si>
  <si>
    <t>ԸՆԴԱՄԵՆԸ
ՄԱՐԶԵՐ</t>
  </si>
  <si>
    <t>ԸՆԴԱՄԵՆԸ  ՀՀ</t>
  </si>
  <si>
    <t xml:space="preserve">1 - »Ã»  ·³½³Ù³ï³Ï³ñ³ñÙ³Ý ó³ÝóáõÙ åÉ³Ý³ÛÇÝ ³ßË³ï³ÝùÝ»ñ Ï³ï³ñ»Éáõ å³ï×³éáí ¿, 
2 - »Ã»  ·³½³Ù³ï³Ï³ñ³ñÙ³Ý ó³ÝóáõÙ ï»ÕÇ »Ý áõÝ»ó»É íÃ³ñÝ»ñ Ï³Ù ëï»ÕÍí»É »Ý íÃ³ñ³ÛÇÝ Çñ³íÇ×³ÏÝ»ñ, 
3 - »Ã»  Ýáñ µ³Å³Ýáñ¹Ý»ñÇ ÙÇ³óÙ³Ý å³ï×³éáí ¿,
4 -  »Ã» ÷áË³¹ñáÕ ÁÝÏ»ñáõÃÛ³Ý å³ï×³éáí ¿, 
5 - »Ã» ýáñë-Ù³ÅáñÇ å³ï×³éáí ¿:
</t>
  </si>
  <si>
    <t>2010 թվականի 4-րդ եռամսյակի SAIDI, SAIFI  և CAIDI ցուցանիշների մեծությունները ըստ մարզերի</t>
  </si>
  <si>
    <t>2010 թվականի 3-րդ եռամսյակի SAIDI, SAIFI  և CAIDI ցուցանիշների մեծությունները ըստ մարզերի</t>
  </si>
  <si>
    <t>2010 թվականի 2-րդ եռամսյակի SAIDI, SAIFI  և CAIDI ցուցանիշների մեծությունները ըստ մարզերի</t>
  </si>
  <si>
    <t>2010 թվականի 1-ին եռամսյակի SAIDI, SAIFI  և CAIDI ցուցանիշների մեծությունները ըստ մարզերի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</si>
</sst>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"/>
      <scheme val="minor"/>
    </font>
    <font>
      <sz val="10"/>
      <name val="Arial"/>
      <charset val="204"/>
    </font>
    <font>
      <b/>
      <sz val="12"/>
      <name val="Arial"/>
      <family val="2"/>
      <charset val="204"/>
    </font>
    <font>
      <b/>
      <sz val="12"/>
      <name val="Arial"/>
      <family val="2"/>
    </font>
    <font>
      <sz val="10"/>
      <name val="Arial"/>
      <family val="2"/>
    </font>
    <font>
      <sz val="10"/>
      <name val="ArTarumianTimes"/>
      <family val="1"/>
    </font>
    <font>
      <sz val="10"/>
      <name val="Arial LatArm"/>
      <family val="2"/>
    </font>
    <font>
      <sz val="11.5"/>
      <name val="Arial"/>
      <family val="2"/>
    </font>
    <font>
      <sz val="10"/>
      <name val="Arial Armenian"/>
      <family val="2"/>
    </font>
    <font>
      <sz val="11.5"/>
      <name val="Arial LatArm"/>
      <family val="2"/>
    </font>
    <font>
      <shadow/>
      <sz val="11.5"/>
      <name val="Arial LatArm"/>
      <family val="2"/>
    </font>
    <font>
      <sz val="11.5"/>
      <name val="Arial Unicode"/>
      <family val="2"/>
    </font>
    <font>
      <shadow/>
      <sz val="12"/>
      <name val="Arial Armenian"/>
      <family val="2"/>
    </font>
    <font>
      <sz val="10"/>
      <name val="Arial"/>
      <family val="2"/>
      <charset val="204"/>
    </font>
    <font>
      <sz val="11"/>
      <name val="Times Armenian"/>
      <family val="1"/>
    </font>
    <font>
      <sz val="10"/>
      <name val="Arial Cyr"/>
      <charset val="204"/>
    </font>
    <font>
      <sz val="10"/>
      <name val="Arial Armeni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4" fillId="0" borderId="0"/>
    <xf numFmtId="0" fontId="13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 wrapText="1"/>
    </xf>
    <xf numFmtId="0" fontId="1" fillId="0" borderId="4" xfId="1" applyBorder="1" applyAlignment="1">
      <alignment horizontal="center" wrapText="1"/>
    </xf>
    <xf numFmtId="0" fontId="1" fillId="0" borderId="5" xfId="1" applyBorder="1" applyAlignment="1">
      <alignment horizontal="center" wrapText="1"/>
    </xf>
    <xf numFmtId="0" fontId="1" fillId="0" borderId="2" xfId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1" fillId="2" borderId="2" xfId="1" applyNumberForma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3" fontId="9" fillId="0" borderId="2" xfId="2" applyNumberFormat="1" applyFont="1" applyFill="1" applyBorder="1" applyAlignment="1">
      <alignment horizontal="center" vertical="center"/>
    </xf>
    <xf numFmtId="2" fontId="7" fillId="0" borderId="2" xfId="1" applyNumberFormat="1" applyFont="1" applyBorder="1" applyAlignment="1">
      <alignment horizontal="center" vertical="center"/>
    </xf>
    <xf numFmtId="2" fontId="1" fillId="0" borderId="2" xfId="1" applyNumberForma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 wrapText="1"/>
    </xf>
    <xf numFmtId="3" fontId="7" fillId="2" borderId="2" xfId="1" applyNumberFormat="1" applyFont="1" applyFill="1" applyBorder="1" applyAlignment="1">
      <alignment horizontal="center" vertical="center"/>
    </xf>
    <xf numFmtId="0" fontId="11" fillId="2" borderId="3" xfId="3" applyFont="1" applyFill="1" applyBorder="1" applyAlignment="1">
      <alignment horizontal="center" vertical="center"/>
    </xf>
    <xf numFmtId="0" fontId="11" fillId="2" borderId="5" xfId="3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vertical="center" wrapText="1"/>
    </xf>
    <xf numFmtId="0" fontId="1" fillId="0" borderId="0" xfId="1" applyFont="1"/>
    <xf numFmtId="0" fontId="13" fillId="0" borderId="0" xfId="1" applyFont="1"/>
  </cellXfs>
  <cellStyles count="5">
    <cellStyle name="Normal" xfId="0" builtinId="0"/>
    <cellStyle name="Normal 2" xfId="1"/>
    <cellStyle name="Normal 3" xfId="3"/>
    <cellStyle name="Normal 4" xfId="4"/>
    <cellStyle name="Обычный_Havelvacner spasarkman voraki 76.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IDI,%20SAIFI,%20CAIFI/2009-2014%20hashvarknerov/2010/&#1407;&#1377;&#1408;&#1381;&#1391;&#1377;&#1398;%202010/2010%20Marzerov%20gazi_hashva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AIDI,%20SAIFI,%20CAIFI/2009-2014%20hashvarknerov/2010/2010-4/4,%202010%20Marzer%20gazi_hashv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AIDI,%20SAIFI,%20CAIFI/2009-2014%20hashvarknerov/2010/2010-3/3,2010%20Marzer%20gazi_hashv.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AIDI,%20SAIFI,%20CAIFI/2009-2014%20hashvarknerov/2010/2010-2/2.2010-Marzerov%20gaz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AIDI,%20SAIFI,%20CAIFI/2009-2014%20hashvarknerov/2010/2010-1/1,2010%20Marzerov%20gazi_hashvar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tarek."/>
      <sheetName val="Sheet5"/>
      <sheetName val="ampop_1-1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R11">
            <v>241206</v>
          </cell>
          <cell r="S11">
            <v>305.35795129474411</v>
          </cell>
          <cell r="T11">
            <v>310.23836471729555</v>
          </cell>
          <cell r="U11">
            <v>22.243186322064961</v>
          </cell>
          <cell r="V11">
            <v>16.873377942505577</v>
          </cell>
          <cell r="W11">
            <v>0</v>
          </cell>
          <cell r="X11">
            <v>615.59631601203967</v>
          </cell>
          <cell r="Y11">
            <v>654.71288027661024</v>
          </cell>
          <cell r="Z11">
            <v>0.21817450643848002</v>
          </cell>
          <cell r="AA11">
            <v>0.49590806198850779</v>
          </cell>
          <cell r="AB11">
            <v>3.5878046151422434E-2</v>
          </cell>
          <cell r="AC11">
            <v>1.4638939329867416E-2</v>
          </cell>
          <cell r="AD11">
            <v>0</v>
          </cell>
          <cell r="AE11">
            <v>0.71408256842698781</v>
          </cell>
          <cell r="AF11">
            <v>0.76459955390827761</v>
          </cell>
          <cell r="AG11">
            <v>1399.6041805225659</v>
          </cell>
          <cell r="AH11">
            <v>625.59653390850713</v>
          </cell>
          <cell r="AI11">
            <v>619.96648948463155</v>
          </cell>
          <cell r="AJ11">
            <v>1152.6366468422543</v>
          </cell>
          <cell r="AK11">
            <v>0</v>
          </cell>
          <cell r="AL11">
            <v>862.08002159764533</v>
          </cell>
          <cell r="AM11">
            <v>856.28205892878464</v>
          </cell>
        </row>
        <row r="12">
          <cell r="R12">
            <v>43999.083333333336</v>
          </cell>
          <cell r="S12">
            <v>1344.3334614925693</v>
          </cell>
          <cell r="T12">
            <v>644.28092251921896</v>
          </cell>
          <cell r="U12">
            <v>2.3011843049760503</v>
          </cell>
          <cell r="V12">
            <v>1131.8690351503537</v>
          </cell>
          <cell r="W12">
            <v>0</v>
          </cell>
          <cell r="X12">
            <v>1988.6143840117884</v>
          </cell>
          <cell r="Y12">
            <v>3122.7846034671184</v>
          </cell>
          <cell r="Z12">
            <v>1.3075045124046132</v>
          </cell>
          <cell r="AA12">
            <v>1.0269077575479792</v>
          </cell>
          <cell r="AB12">
            <v>5.1137428999467787E-3</v>
          </cell>
          <cell r="AC12">
            <v>0.37428052478366031</v>
          </cell>
          <cell r="AD12">
            <v>0</v>
          </cell>
          <cell r="AE12">
            <v>2.3344122699525922</v>
          </cell>
          <cell r="AF12">
            <v>2.7138065376361991</v>
          </cell>
          <cell r="AG12">
            <v>1028.1673590710784</v>
          </cell>
          <cell r="AH12">
            <v>627.39902175597001</v>
          </cell>
          <cell r="AI12">
            <v>450</v>
          </cell>
          <cell r="AJ12">
            <v>3024.1195044935635</v>
          </cell>
          <cell r="AK12">
            <v>0</v>
          </cell>
          <cell r="AL12">
            <v>851.86940182257251</v>
          </cell>
          <cell r="AM12">
            <v>1150.702734391358</v>
          </cell>
        </row>
        <row r="13">
          <cell r="R13">
            <v>7063.333333333333</v>
          </cell>
          <cell r="S13">
            <v>156.10193487494104</v>
          </cell>
          <cell r="T13">
            <v>7.4617744218971218</v>
          </cell>
          <cell r="U13">
            <v>0</v>
          </cell>
          <cell r="V13">
            <v>0</v>
          </cell>
          <cell r="W13">
            <v>0</v>
          </cell>
          <cell r="X13">
            <v>163.56370929683817</v>
          </cell>
          <cell r="Y13">
            <v>163.56370929683817</v>
          </cell>
          <cell r="Z13">
            <v>0.30622935346861729</v>
          </cell>
          <cell r="AA13">
            <v>5.8754129306276548E-2</v>
          </cell>
          <cell r="AB13">
            <v>0</v>
          </cell>
          <cell r="AC13">
            <v>0</v>
          </cell>
          <cell r="AD13">
            <v>0</v>
          </cell>
          <cell r="AE13">
            <v>0.36498348277489384</v>
          </cell>
          <cell r="AF13">
            <v>0.36498348277489384</v>
          </cell>
          <cell r="AG13">
            <v>509.75496994914477</v>
          </cell>
          <cell r="AH13">
            <v>127</v>
          </cell>
          <cell r="AI13">
            <v>0</v>
          </cell>
          <cell r="AJ13">
            <v>0</v>
          </cell>
          <cell r="AK13">
            <v>0</v>
          </cell>
          <cell r="AL13">
            <v>448.14003103180767</v>
          </cell>
          <cell r="AM13">
            <v>448.14003103180767</v>
          </cell>
        </row>
        <row r="14">
          <cell r="R14">
            <v>13778</v>
          </cell>
          <cell r="S14">
            <v>998.38946146029889</v>
          </cell>
          <cell r="T14">
            <v>100.21410944984758</v>
          </cell>
          <cell r="U14">
            <v>1.7375526201190303</v>
          </cell>
          <cell r="V14">
            <v>209.29017273914937</v>
          </cell>
          <cell r="W14">
            <v>0</v>
          </cell>
          <cell r="X14">
            <v>1098.6035709101466</v>
          </cell>
          <cell r="Y14">
            <v>1309.6312962694149</v>
          </cell>
          <cell r="Z14">
            <v>2.2167223109304688</v>
          </cell>
          <cell r="AA14">
            <v>0.32413993322688345</v>
          </cell>
          <cell r="AB14">
            <v>1.9378719698069386E-2</v>
          </cell>
          <cell r="AC14">
            <v>0.19378719698069385</v>
          </cell>
          <cell r="AD14">
            <v>0</v>
          </cell>
          <cell r="AE14">
            <v>2.5408622441573523</v>
          </cell>
          <cell r="AF14">
            <v>2.7540281608361155</v>
          </cell>
          <cell r="AG14">
            <v>450.38995481631849</v>
          </cell>
          <cell r="AH14">
            <v>309.16927899686522</v>
          </cell>
          <cell r="AI14">
            <v>89.662921348314612</v>
          </cell>
          <cell r="AJ14">
            <v>1080</v>
          </cell>
          <cell r="AK14">
            <v>0</v>
          </cell>
          <cell r="AL14">
            <v>432.37431444241315</v>
          </cell>
          <cell r="AM14">
            <v>475.53300830148896</v>
          </cell>
        </row>
        <row r="15">
          <cell r="R15">
            <v>46754.166666666672</v>
          </cell>
          <cell r="S15">
            <v>307.22908831654934</v>
          </cell>
          <cell r="T15">
            <v>457.60693699313771</v>
          </cell>
          <cell r="U15">
            <v>89.646769450138109</v>
          </cell>
          <cell r="V15">
            <v>0</v>
          </cell>
          <cell r="W15">
            <v>0</v>
          </cell>
          <cell r="X15">
            <v>764.8360253096871</v>
          </cell>
          <cell r="Y15">
            <v>854.4827947598252</v>
          </cell>
          <cell r="Z15">
            <v>0.73035201853667231</v>
          </cell>
          <cell r="AA15">
            <v>0.59269583816059168</v>
          </cell>
          <cell r="AB15">
            <v>0.17872203903395414</v>
          </cell>
          <cell r="AC15">
            <v>0</v>
          </cell>
          <cell r="AD15">
            <v>0</v>
          </cell>
          <cell r="AE15">
            <v>1.3230478566972641</v>
          </cell>
          <cell r="AF15">
            <v>1.5017698957312182</v>
          </cell>
          <cell r="AG15">
            <v>420.65891586376551</v>
          </cell>
          <cell r="AH15">
            <v>772.07718956371093</v>
          </cell>
          <cell r="AI15">
            <v>501.59885112494015</v>
          </cell>
          <cell r="AJ15">
            <v>0</v>
          </cell>
          <cell r="AK15">
            <v>0</v>
          </cell>
          <cell r="AL15">
            <v>578.08643991076326</v>
          </cell>
          <cell r="AM15">
            <v>568.98383513259455</v>
          </cell>
        </row>
        <row r="16">
          <cell r="R16">
            <v>59154.833333333328</v>
          </cell>
          <cell r="S16">
            <v>29.020790073507658</v>
          </cell>
          <cell r="T16">
            <v>150.5623378196766</v>
          </cell>
          <cell r="U16">
            <v>365.93256679504918</v>
          </cell>
          <cell r="V16">
            <v>0</v>
          </cell>
          <cell r="W16">
            <v>0</v>
          </cell>
          <cell r="X16">
            <v>179.58312789318427</v>
          </cell>
          <cell r="Y16">
            <v>545.51569468823345</v>
          </cell>
          <cell r="Z16">
            <v>7.8911556959279164E-2</v>
          </cell>
          <cell r="AA16">
            <v>0.14117189635110122</v>
          </cell>
          <cell r="AB16">
            <v>0.77535507101420298</v>
          </cell>
          <cell r="AC16">
            <v>0</v>
          </cell>
          <cell r="AD16">
            <v>0</v>
          </cell>
          <cell r="AE16">
            <v>0.22008345331038037</v>
          </cell>
          <cell r="AF16">
            <v>0.99543852432458335</v>
          </cell>
          <cell r="AG16">
            <v>367.76349614395895</v>
          </cell>
          <cell r="AH16">
            <v>1066.5177823015206</v>
          </cell>
          <cell r="AI16">
            <v>471.95482492478084</v>
          </cell>
          <cell r="AJ16">
            <v>0</v>
          </cell>
          <cell r="AK16">
            <v>0</v>
          </cell>
          <cell r="AL16">
            <v>815.97741762040096</v>
          </cell>
          <cell r="AM16">
            <v>548.01545385072598</v>
          </cell>
        </row>
        <row r="17">
          <cell r="R17">
            <v>43967.333333333336</v>
          </cell>
          <cell r="S17">
            <v>804.47521644857579</v>
          </cell>
          <cell r="T17">
            <v>930.18331791784806</v>
          </cell>
          <cell r="U17">
            <v>34.367333323224813</v>
          </cell>
          <cell r="V17">
            <v>78.751194068323443</v>
          </cell>
          <cell r="W17">
            <v>0</v>
          </cell>
          <cell r="X17">
            <v>1734.6585343664237</v>
          </cell>
          <cell r="Y17">
            <v>1847.777061757972</v>
          </cell>
          <cell r="Z17">
            <v>1.8633834210246998</v>
          </cell>
          <cell r="AA17">
            <v>2.1460705675425711</v>
          </cell>
          <cell r="AB17">
            <v>8.6086640081272453E-2</v>
          </cell>
          <cell r="AC17">
            <v>0.14583554457096934</v>
          </cell>
          <cell r="AD17">
            <v>0</v>
          </cell>
          <cell r="AE17">
            <v>4.0094539885672713</v>
          </cell>
          <cell r="AF17">
            <v>4.2413761732195132</v>
          </cell>
          <cell r="AG17">
            <v>431.72822478273633</v>
          </cell>
          <cell r="AH17">
            <v>433.43556916815891</v>
          </cell>
          <cell r="AI17">
            <v>399.21796565389695</v>
          </cell>
          <cell r="AJ17">
            <v>540</v>
          </cell>
          <cell r="AK17">
            <v>0</v>
          </cell>
          <cell r="AL17">
            <v>432.64208525966461</v>
          </cell>
          <cell r="AM17">
            <v>435.65507662937961</v>
          </cell>
        </row>
        <row r="18">
          <cell r="R18">
            <v>24199.166666666668</v>
          </cell>
          <cell r="S18">
            <v>310.91297909707635</v>
          </cell>
          <cell r="T18">
            <v>1403.0945142739072</v>
          </cell>
          <cell r="U18">
            <v>303.57161059265127</v>
          </cell>
          <cell r="V18">
            <v>87.216226454078992</v>
          </cell>
          <cell r="W18">
            <v>58.76235407555356</v>
          </cell>
          <cell r="X18">
            <v>1714.0074933709834</v>
          </cell>
          <cell r="Y18">
            <v>2163.5576844932671</v>
          </cell>
          <cell r="Z18">
            <v>0.20926340438720339</v>
          </cell>
          <cell r="AA18">
            <v>1.5462929164227421</v>
          </cell>
          <cell r="AB18">
            <v>0.25182685354178863</v>
          </cell>
          <cell r="AC18">
            <v>0.18170047177933124</v>
          </cell>
          <cell r="AD18">
            <v>2.0661868521643307E-3</v>
          </cell>
          <cell r="AE18">
            <v>1.7555563208099456</v>
          </cell>
          <cell r="AF18">
            <v>2.1911498329832297</v>
          </cell>
          <cell r="AG18">
            <v>1485.7494075829386</v>
          </cell>
          <cell r="AH18">
            <v>907.3924476870036</v>
          </cell>
          <cell r="AI18">
            <v>1205.4775188710207</v>
          </cell>
          <cell r="AJ18">
            <v>480</v>
          </cell>
          <cell r="AK18">
            <v>28439.999999999996</v>
          </cell>
          <cell r="AL18">
            <v>976.33295671209612</v>
          </cell>
          <cell r="AM18">
            <v>987.40745700060313</v>
          </cell>
        </row>
        <row r="19">
          <cell r="R19">
            <v>50331</v>
          </cell>
          <cell r="S19">
            <v>457.12932387594128</v>
          </cell>
          <cell r="T19">
            <v>584.24277284377433</v>
          </cell>
          <cell r="U19">
            <v>96.536925552840202</v>
          </cell>
          <cell r="V19">
            <v>0</v>
          </cell>
          <cell r="W19">
            <v>0</v>
          </cell>
          <cell r="X19">
            <v>1041.3720967197155</v>
          </cell>
          <cell r="Y19">
            <v>1137.9090222725556</v>
          </cell>
          <cell r="Z19">
            <v>0.3403270350281139</v>
          </cell>
          <cell r="AA19">
            <v>0.59903439232282285</v>
          </cell>
          <cell r="AB19">
            <v>0.34088335220838051</v>
          </cell>
          <cell r="AC19">
            <v>0</v>
          </cell>
          <cell r="AD19">
            <v>0</v>
          </cell>
          <cell r="AE19">
            <v>0.93936142735093675</v>
          </cell>
          <cell r="AF19">
            <v>1.2802447795593173</v>
          </cell>
          <cell r="AG19">
            <v>1343.2060248701034</v>
          </cell>
          <cell r="AH19">
            <v>975.30756218905503</v>
          </cell>
          <cell r="AI19">
            <v>283.19636300052457</v>
          </cell>
          <cell r="AJ19">
            <v>0</v>
          </cell>
          <cell r="AK19">
            <v>0</v>
          </cell>
          <cell r="AL19">
            <v>1108.5957613316696</v>
          </cell>
          <cell r="AM19">
            <v>888.82145074182131</v>
          </cell>
        </row>
        <row r="20">
          <cell r="R20">
            <v>22912.75</v>
          </cell>
          <cell r="S20">
            <v>773.22953377486351</v>
          </cell>
          <cell r="T20">
            <v>18.001331136594253</v>
          </cell>
          <cell r="U20">
            <v>46.665284612279187</v>
          </cell>
          <cell r="V20">
            <v>0</v>
          </cell>
          <cell r="W20">
            <v>0</v>
          </cell>
          <cell r="X20">
            <v>791.23086491145773</v>
          </cell>
          <cell r="Y20">
            <v>837.89614952373688</v>
          </cell>
          <cell r="Z20">
            <v>0.69354398751786672</v>
          </cell>
          <cell r="AA20">
            <v>3.4609551450611557E-2</v>
          </cell>
          <cell r="AB20">
            <v>0.24169949045836925</v>
          </cell>
          <cell r="AC20">
            <v>0</v>
          </cell>
          <cell r="AD20">
            <v>0</v>
          </cell>
          <cell r="AE20">
            <v>0.72815353896847823</v>
          </cell>
          <cell r="AF20">
            <v>0.96985302942684748</v>
          </cell>
          <cell r="AG20">
            <v>1114.8961676420618</v>
          </cell>
          <cell r="AH20">
            <v>520.12610340479193</v>
          </cell>
          <cell r="AI20">
            <v>193.0715059588299</v>
          </cell>
          <cell r="AJ20">
            <v>0</v>
          </cell>
          <cell r="AK20">
            <v>0</v>
          </cell>
          <cell r="AL20">
            <v>1086.6264085351236</v>
          </cell>
          <cell r="AM20">
            <v>863.94136441364424</v>
          </cell>
        </row>
        <row r="21">
          <cell r="R21">
            <v>60360.083333333336</v>
          </cell>
          <cell r="S21">
            <v>83.09531271356208</v>
          </cell>
          <cell r="T21">
            <v>243.56626412874957</v>
          </cell>
          <cell r="U21">
            <v>89.557530431949417</v>
          </cell>
          <cell r="V21">
            <v>292.43796603991871</v>
          </cell>
          <cell r="W21">
            <v>0</v>
          </cell>
          <cell r="X21">
            <v>326.66157684231166</v>
          </cell>
          <cell r="Y21">
            <v>708.6570733141798</v>
          </cell>
          <cell r="Z21">
            <v>0.15543384770012192</v>
          </cell>
          <cell r="AA21">
            <v>0.3620604676655792</v>
          </cell>
          <cell r="AB21">
            <v>0.37135468942637312</v>
          </cell>
          <cell r="AC21">
            <v>0.23855169186037686</v>
          </cell>
          <cell r="AD21">
            <v>0</v>
          </cell>
          <cell r="AE21">
            <v>0.51749431536570112</v>
          </cell>
          <cell r="AF21">
            <v>1.127400696652451</v>
          </cell>
          <cell r="AG21">
            <v>534.60243018546146</v>
          </cell>
          <cell r="AH21">
            <v>672.7226137091609</v>
          </cell>
          <cell r="AI21">
            <v>241.16439884006257</v>
          </cell>
          <cell r="AJ21">
            <v>1225.8892978679071</v>
          </cell>
          <cell r="AK21">
            <v>0</v>
          </cell>
          <cell r="AL21">
            <v>631.23703419131778</v>
          </cell>
          <cell r="AM21">
            <v>628.57604702424692</v>
          </cell>
        </row>
        <row r="22">
          <cell r="S22">
            <v>479.76920955197687</v>
          </cell>
          <cell r="T22">
            <v>481.72964520673059</v>
          </cell>
          <cell r="U22">
            <v>123.89726987629516</v>
          </cell>
          <cell r="V22">
            <v>203.77287378722878</v>
          </cell>
          <cell r="W22">
            <v>3.8172472734667089</v>
          </cell>
          <cell r="X22">
            <v>961.49885475870747</v>
          </cell>
          <cell r="Y22">
            <v>1292.9862456956982</v>
          </cell>
          <cell r="Z22">
            <v>0.69376992763470913</v>
          </cell>
          <cell r="AA22">
            <v>0.72667019668084731</v>
          </cell>
          <cell r="AB22">
            <v>0.29448908413580754</v>
          </cell>
          <cell r="AC22">
            <v>0.11904335273498924</v>
          </cell>
          <cell r="AD22">
            <v>1.342210715002359E-4</v>
          </cell>
          <cell r="AE22">
            <v>1.4204401243155564</v>
          </cell>
          <cell r="AF22">
            <v>1.8341067822578534</v>
          </cell>
          <cell r="AG22">
            <v>691.53935684077373</v>
          </cell>
          <cell r="AH22">
            <v>662.92748403207963</v>
          </cell>
          <cell r="AI22">
            <v>420.71939691713084</v>
          </cell>
          <cell r="AJ22">
            <v>1711.753483966987</v>
          </cell>
          <cell r="AK22">
            <v>28440</v>
          </cell>
          <cell r="AL22">
            <v>676.90206598606801</v>
          </cell>
          <cell r="AM22">
            <v>704.96781223609253</v>
          </cell>
        </row>
        <row r="23">
          <cell r="S23">
            <v>411.22223729410092</v>
          </cell>
          <cell r="T23">
            <v>414.33028025954587</v>
          </cell>
          <cell r="U23">
            <v>83.945263825087991</v>
          </cell>
          <cell r="V23">
            <v>130.31778445013919</v>
          </cell>
          <cell r="W23">
            <v>2.3169958242749304</v>
          </cell>
          <cell r="X23">
            <v>825.55251755364679</v>
          </cell>
          <cell r="Y23">
            <v>1042.132561653149</v>
          </cell>
          <cell r="Z23">
            <v>0.50685179821768911</v>
          </cell>
          <cell r="AA23">
            <v>0.63597624834871291</v>
          </cell>
          <cell r="AB23">
            <v>0.19284998225999153</v>
          </cell>
          <cell r="AC23">
            <v>7.801041426076713E-2</v>
          </cell>
          <cell r="AD23">
            <v>8.1469614074364643E-5</v>
          </cell>
          <cell r="AE23">
            <v>1.1428280465664022</v>
          </cell>
          <cell r="AF23">
            <v>1.4137699127012351</v>
          </cell>
          <cell r="AG23">
            <v>811.32638522766763</v>
          </cell>
          <cell r="AH23">
            <v>651.48703483084159</v>
          </cell>
          <cell r="AI23">
            <v>435.28790016644558</v>
          </cell>
          <cell r="AJ23">
            <v>1670.5177851578003</v>
          </cell>
          <cell r="AK23">
            <v>28440</v>
          </cell>
          <cell r="AL23">
            <v>722.37684403528453</v>
          </cell>
          <cell r="AM23">
            <v>737.13024466759725</v>
          </cell>
        </row>
      </sheetData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Sheet1"/>
      <sheetName val="ampop_4-10"/>
    </sheetNames>
    <sheetDataSet>
      <sheetData sheetId="0">
        <row r="11">
          <cell r="R11">
            <v>243972</v>
          </cell>
          <cell r="S11">
            <v>15.427917957798439</v>
          </cell>
          <cell r="T11">
            <v>70.996425819356318</v>
          </cell>
          <cell r="U11">
            <v>2.0781073237912548</v>
          </cell>
          <cell r="V11">
            <v>0</v>
          </cell>
          <cell r="W11">
            <v>0</v>
          </cell>
          <cell r="X11">
            <v>86.42434377715476</v>
          </cell>
          <cell r="Y11">
            <v>88.502451100946018</v>
          </cell>
          <cell r="Z11">
            <v>2.6720279376321873E-2</v>
          </cell>
          <cell r="AA11">
            <v>0.17274523305953141</v>
          </cell>
          <cell r="AB11">
            <v>3.4307215582115979E-3</v>
          </cell>
          <cell r="AC11">
            <v>0</v>
          </cell>
          <cell r="AD11">
            <v>0</v>
          </cell>
          <cell r="AE11">
            <v>0.19946551243585328</v>
          </cell>
          <cell r="AF11">
            <v>0.20289623399406487</v>
          </cell>
          <cell r="AG11">
            <v>577.38610216290851</v>
          </cell>
          <cell r="AH11">
            <v>410.98920393878279</v>
          </cell>
          <cell r="AI11">
            <v>605.7347670250897</v>
          </cell>
          <cell r="AJ11">
            <v>0</v>
          </cell>
          <cell r="AK11">
            <v>0</v>
          </cell>
          <cell r="AL11">
            <v>433.27963176064446</v>
          </cell>
          <cell r="AM11">
            <v>436.19563241146653</v>
          </cell>
        </row>
        <row r="12">
          <cell r="R12">
            <v>44247</v>
          </cell>
          <cell r="S12">
            <v>142.7676452640857</v>
          </cell>
          <cell r="T12">
            <v>145.95701403484981</v>
          </cell>
          <cell r="U12">
            <v>2.2882907315750218</v>
          </cell>
          <cell r="V12">
            <v>1116.3251745881075</v>
          </cell>
          <cell r="W12">
            <v>0</v>
          </cell>
          <cell r="X12">
            <v>288.72465929893553</v>
          </cell>
          <cell r="Y12">
            <v>1407.3381246186179</v>
          </cell>
          <cell r="Z12">
            <v>0.19133500576310258</v>
          </cell>
          <cell r="AA12">
            <v>0.25793839130336521</v>
          </cell>
          <cell r="AB12">
            <v>5.0850905146111597E-3</v>
          </cell>
          <cell r="AC12">
            <v>0.36431848486903068</v>
          </cell>
          <cell r="AD12">
            <v>0</v>
          </cell>
          <cell r="AE12">
            <v>0.44927339706646779</v>
          </cell>
          <cell r="AF12">
            <v>0.81867697245010962</v>
          </cell>
          <cell r="AG12">
            <v>746.1658398299079</v>
          </cell>
          <cell r="AH12">
            <v>565.85998422851128</v>
          </cell>
          <cell r="AI12">
            <v>450</v>
          </cell>
          <cell r="AJ12">
            <v>3064.1464019851114</v>
          </cell>
          <cell r="AK12">
            <v>0</v>
          </cell>
          <cell r="AL12">
            <v>642.64802052417122</v>
          </cell>
          <cell r="AM12">
            <v>1719.039587014134</v>
          </cell>
        </row>
        <row r="13">
          <cell r="R13">
            <v>7117</v>
          </cell>
          <cell r="S13">
            <v>104.67331740902065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104.67331740902065</v>
          </cell>
          <cell r="Y13">
            <v>104.67331740902065</v>
          </cell>
          <cell r="Z13">
            <v>0.21806941126879303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0.21806941126879303</v>
          </cell>
          <cell r="AF13">
            <v>0.21806941126879303</v>
          </cell>
          <cell r="AG13">
            <v>480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480</v>
          </cell>
          <cell r="AM13">
            <v>480</v>
          </cell>
        </row>
        <row r="14">
          <cell r="R14">
            <v>14083</v>
          </cell>
          <cell r="S14">
            <v>382.74657388340557</v>
          </cell>
          <cell r="T14">
            <v>14.549456791876731</v>
          </cell>
          <cell r="U14">
            <v>0</v>
          </cell>
          <cell r="V14">
            <v>204.75750905346871</v>
          </cell>
          <cell r="W14">
            <v>0</v>
          </cell>
          <cell r="X14">
            <v>397.29603067528228</v>
          </cell>
          <cell r="Y14">
            <v>602.05353972875105</v>
          </cell>
          <cell r="Z14">
            <v>0.79911950578711921</v>
          </cell>
          <cell r="AA14">
            <v>4.8498189306255775E-2</v>
          </cell>
          <cell r="AB14">
            <v>0</v>
          </cell>
          <cell r="AC14">
            <v>0.18959028616061918</v>
          </cell>
          <cell r="AD14">
            <v>0</v>
          </cell>
          <cell r="AE14">
            <v>0.84761769509337503</v>
          </cell>
          <cell r="AF14">
            <v>1.0372079812539943</v>
          </cell>
          <cell r="AG14">
            <v>478.96036964634806</v>
          </cell>
          <cell r="AH14">
            <v>299.99999999999994</v>
          </cell>
          <cell r="AI14">
            <v>0</v>
          </cell>
          <cell r="AJ14">
            <v>1080</v>
          </cell>
          <cell r="AK14">
            <v>0</v>
          </cell>
          <cell r="AL14">
            <v>468.72078411661221</v>
          </cell>
          <cell r="AM14">
            <v>580.45594577942086</v>
          </cell>
        </row>
        <row r="15">
          <cell r="R15">
            <v>47115</v>
          </cell>
          <cell r="S15">
            <v>55.719834447628145</v>
          </cell>
          <cell r="T15">
            <v>282.37886023559378</v>
          </cell>
          <cell r="U15">
            <v>0.57943330149633876</v>
          </cell>
          <cell r="V15">
            <v>0</v>
          </cell>
          <cell r="W15">
            <v>0</v>
          </cell>
          <cell r="X15">
            <v>338.09869468322194</v>
          </cell>
          <cell r="Y15">
            <v>338.67812798471829</v>
          </cell>
          <cell r="Z15">
            <v>0.13008595988538682</v>
          </cell>
          <cell r="AA15">
            <v>0.18845378329619025</v>
          </cell>
          <cell r="AB15">
            <v>1.3796030988008066E-3</v>
          </cell>
          <cell r="AC15">
            <v>0</v>
          </cell>
          <cell r="AD15">
            <v>0</v>
          </cell>
          <cell r="AE15">
            <v>0.31853974318157707</v>
          </cell>
          <cell r="AF15">
            <v>0.31991934628037788</v>
          </cell>
          <cell r="AG15">
            <v>428.33088595203134</v>
          </cell>
          <cell r="AH15">
            <v>1498.3984682959788</v>
          </cell>
          <cell r="AI15">
            <v>420</v>
          </cell>
          <cell r="AJ15">
            <v>0</v>
          </cell>
          <cell r="AK15">
            <v>0</v>
          </cell>
          <cell r="AL15">
            <v>1061.4019189765456</v>
          </cell>
          <cell r="AM15">
            <v>1058.6359716048562</v>
          </cell>
        </row>
        <row r="16">
          <cell r="R16">
            <v>59661</v>
          </cell>
          <cell r="S16">
            <v>0</v>
          </cell>
          <cell r="T16">
            <v>18.48443706944235</v>
          </cell>
          <cell r="U16">
            <v>54.942424699552475</v>
          </cell>
          <cell r="V16">
            <v>0</v>
          </cell>
          <cell r="W16">
            <v>0</v>
          </cell>
          <cell r="X16">
            <v>18.48443706944235</v>
          </cell>
          <cell r="Y16">
            <v>73.426861768994826</v>
          </cell>
          <cell r="Z16">
            <v>0</v>
          </cell>
          <cell r="AA16">
            <v>2.5477279965136351E-2</v>
          </cell>
          <cell r="AB16">
            <v>0.11446338479073431</v>
          </cell>
          <cell r="AC16">
            <v>0</v>
          </cell>
          <cell r="AD16">
            <v>0</v>
          </cell>
          <cell r="AE16">
            <v>2.5477279965136351E-2</v>
          </cell>
          <cell r="AF16">
            <v>0.13994066475587066</v>
          </cell>
          <cell r="AG16">
            <v>0</v>
          </cell>
          <cell r="AH16">
            <v>725.52631578947376</v>
          </cell>
          <cell r="AI16">
            <v>480.00000000000006</v>
          </cell>
          <cell r="AJ16">
            <v>0</v>
          </cell>
          <cell r="AK16">
            <v>0</v>
          </cell>
          <cell r="AL16">
            <v>725.52631578947376</v>
          </cell>
          <cell r="AM16">
            <v>524.69996406755308</v>
          </cell>
        </row>
        <row r="17">
          <cell r="R17">
            <v>44200</v>
          </cell>
          <cell r="S17">
            <v>268.5</v>
          </cell>
          <cell r="T17">
            <v>70.085972850678729</v>
          </cell>
          <cell r="U17">
            <v>10.685972850678732</v>
          </cell>
          <cell r="V17">
            <v>0</v>
          </cell>
          <cell r="W17">
            <v>0</v>
          </cell>
          <cell r="X17">
            <v>338.58597285067873</v>
          </cell>
          <cell r="Y17">
            <v>349.27194570135748</v>
          </cell>
          <cell r="Z17">
            <v>0.65868778280542994</v>
          </cell>
          <cell r="AA17">
            <v>0.22312217194570133</v>
          </cell>
          <cell r="AB17">
            <v>2.8936651583710407E-2</v>
          </cell>
          <cell r="AC17">
            <v>0</v>
          </cell>
          <cell r="AD17">
            <v>0</v>
          </cell>
          <cell r="AE17">
            <v>0.88180995475113133</v>
          </cell>
          <cell r="AF17">
            <v>0.91074660633484172</v>
          </cell>
          <cell r="AG17">
            <v>407.62863227313318</v>
          </cell>
          <cell r="AH17">
            <v>314.11478401946869</v>
          </cell>
          <cell r="AI17">
            <v>369.28850664581705</v>
          </cell>
          <cell r="AJ17">
            <v>0</v>
          </cell>
          <cell r="AK17">
            <v>0</v>
          </cell>
          <cell r="AL17">
            <v>383.96705665024626</v>
          </cell>
          <cell r="AM17">
            <v>383.50068314495093</v>
          </cell>
        </row>
        <row r="18">
          <cell r="R18">
            <v>24499</v>
          </cell>
          <cell r="S18">
            <v>87.285807583983029</v>
          </cell>
          <cell r="T18">
            <v>1080.5615739417935</v>
          </cell>
          <cell r="U18">
            <v>0</v>
          </cell>
          <cell r="V18">
            <v>86.148822400914327</v>
          </cell>
          <cell r="W18">
            <v>0</v>
          </cell>
          <cell r="X18">
            <v>1167.8473815257767</v>
          </cell>
          <cell r="Y18">
            <v>1253.9962039266909</v>
          </cell>
          <cell r="Z18">
            <v>7.1880484917751744E-2</v>
          </cell>
          <cell r="AA18">
            <v>0.77533776888852612</v>
          </cell>
          <cell r="AB18">
            <v>0</v>
          </cell>
          <cell r="AC18">
            <v>0.17947671333523818</v>
          </cell>
          <cell r="AD18">
            <v>0</v>
          </cell>
          <cell r="AE18">
            <v>0.84721825380627791</v>
          </cell>
          <cell r="AF18">
            <v>1.0266949671415162</v>
          </cell>
          <cell r="AG18">
            <v>1214.3185689948893</v>
          </cell>
          <cell r="AH18">
            <v>1393.6655962095288</v>
          </cell>
          <cell r="AI18">
            <v>0</v>
          </cell>
          <cell r="AJ18">
            <v>480</v>
          </cell>
          <cell r="AK18">
            <v>0</v>
          </cell>
          <cell r="AL18">
            <v>1378.4492676816342</v>
          </cell>
          <cell r="AM18">
            <v>1221.3912058203791</v>
          </cell>
        </row>
        <row r="19">
          <cell r="R19">
            <v>51270</v>
          </cell>
          <cell r="S19">
            <v>341.12299590403745</v>
          </cell>
          <cell r="T19">
            <v>93.414764969767873</v>
          </cell>
          <cell r="U19">
            <v>81.684025746050324</v>
          </cell>
          <cell r="V19">
            <v>0</v>
          </cell>
          <cell r="W19">
            <v>0</v>
          </cell>
          <cell r="X19">
            <v>434.53776087380533</v>
          </cell>
          <cell r="Y19">
            <v>516.22178661985561</v>
          </cell>
          <cell r="Z19">
            <v>0.13543982835966453</v>
          </cell>
          <cell r="AA19">
            <v>0.21948507899356351</v>
          </cell>
          <cell r="AB19">
            <v>0.28718548858981857</v>
          </cell>
          <cell r="AC19">
            <v>0</v>
          </cell>
          <cell r="AD19">
            <v>0</v>
          </cell>
          <cell r="AE19">
            <v>0.35492490735322801</v>
          </cell>
          <cell r="AF19">
            <v>0.64211039594304653</v>
          </cell>
          <cell r="AG19">
            <v>2518.63133640553</v>
          </cell>
          <cell r="AH19">
            <v>425.60872656180561</v>
          </cell>
          <cell r="AI19">
            <v>284.42950285248577</v>
          </cell>
          <cell r="AJ19">
            <v>0</v>
          </cell>
          <cell r="AK19">
            <v>0</v>
          </cell>
          <cell r="AL19">
            <v>1224.3090069791724</v>
          </cell>
          <cell r="AM19">
            <v>803.94553628383096</v>
          </cell>
        </row>
        <row r="20">
          <cell r="R20">
            <v>23150</v>
          </cell>
          <cell r="S20">
            <v>7.1306695464362857</v>
          </cell>
          <cell r="T20">
            <v>1.5706263498920086</v>
          </cell>
          <cell r="U20">
            <v>0.75161987041036715</v>
          </cell>
          <cell r="V20">
            <v>0</v>
          </cell>
          <cell r="W20">
            <v>0</v>
          </cell>
          <cell r="X20">
            <v>8.7012958963282934</v>
          </cell>
          <cell r="Y20">
            <v>9.452915766738661</v>
          </cell>
          <cell r="Z20">
            <v>5.2570194384449237E-2</v>
          </cell>
          <cell r="AA20">
            <v>1.0453563714902808E-2</v>
          </cell>
          <cell r="AB20">
            <v>6.2634989200863935E-3</v>
          </cell>
          <cell r="AC20">
            <v>0</v>
          </cell>
          <cell r="AD20">
            <v>0</v>
          </cell>
          <cell r="AE20">
            <v>6.302375809935204E-2</v>
          </cell>
          <cell r="AF20">
            <v>6.9287257019438428E-2</v>
          </cell>
          <cell r="AG20">
            <v>135.64092029580939</v>
          </cell>
          <cell r="AH20">
            <v>150.24793388429751</v>
          </cell>
          <cell r="AI20">
            <v>119.99999999999999</v>
          </cell>
          <cell r="AJ20">
            <v>0</v>
          </cell>
          <cell r="AK20">
            <v>0</v>
          </cell>
          <cell r="AL20">
            <v>138.06374228923923</v>
          </cell>
          <cell r="AM20">
            <v>136.43079800498757</v>
          </cell>
        </row>
        <row r="21">
          <cell r="R21">
            <v>61096</v>
          </cell>
          <cell r="S21">
            <v>35.964056566714675</v>
          </cell>
          <cell r="T21">
            <v>35.480882545502162</v>
          </cell>
          <cell r="U21">
            <v>13.375671075029462</v>
          </cell>
          <cell r="V21">
            <v>244.20420322116013</v>
          </cell>
          <cell r="W21">
            <v>0</v>
          </cell>
          <cell r="X21">
            <v>71.444939112216844</v>
          </cell>
          <cell r="Y21">
            <v>329.02481340840643</v>
          </cell>
          <cell r="Z21">
            <v>6.6600104753175321E-2</v>
          </cell>
          <cell r="AA21">
            <v>9.4998035877962558E-2</v>
          </cell>
          <cell r="AB21">
            <v>0.11121841037056436</v>
          </cell>
          <cell r="AC21">
            <v>0.15706429226135912</v>
          </cell>
          <cell r="AD21">
            <v>0</v>
          </cell>
          <cell r="AE21">
            <v>0.16159814063113787</v>
          </cell>
          <cell r="AF21">
            <v>0.42988084326306131</v>
          </cell>
          <cell r="AG21">
            <v>540</v>
          </cell>
          <cell r="AH21">
            <v>373.49069607167468</v>
          </cell>
          <cell r="AI21">
            <v>120.26490066225166</v>
          </cell>
          <cell r="AJ21">
            <v>1554.8040850354319</v>
          </cell>
          <cell r="AK21">
            <v>0</v>
          </cell>
          <cell r="AL21">
            <v>442.11485870556066</v>
          </cell>
          <cell r="AM21">
            <v>765.38607980505651</v>
          </cell>
        </row>
        <row r="22">
          <cell r="S22">
            <v>129.99560618216015</v>
          </cell>
          <cell r="T22">
            <v>153.10381258002647</v>
          </cell>
          <cell r="U22">
            <v>23.646204687093228</v>
          </cell>
          <cell r="V22">
            <v>184.11557812973186</v>
          </cell>
          <cell r="W22">
            <v>0</v>
          </cell>
          <cell r="X22">
            <v>283.09941876218659</v>
          </cell>
          <cell r="Y22">
            <v>490.86120157901166</v>
          </cell>
          <cell r="Z22">
            <v>0.18729777546368859</v>
          </cell>
          <cell r="AA22">
            <v>0.1823700051535711</v>
          </cell>
          <cell r="AB22">
            <v>7.9859100303370012E-2</v>
          </cell>
          <cell r="AC22">
            <v>8.7087382251526152E-2</v>
          </cell>
          <cell r="AD22">
            <v>0</v>
          </cell>
          <cell r="AE22">
            <v>0.36966778061725969</v>
          </cell>
          <cell r="AF22">
            <v>0.53661426317215588</v>
          </cell>
          <cell r="AG22">
            <v>694.05846310952256</v>
          </cell>
          <cell r="AH22">
            <v>839.52299311007857</v>
          </cell>
          <cell r="AI22">
            <v>296.0990619386601</v>
          </cell>
          <cell r="AJ22">
            <v>2114.1475764878137</v>
          </cell>
          <cell r="AK22">
            <v>0</v>
          </cell>
          <cell r="AL22">
            <v>765.8211875794965</v>
          </cell>
          <cell r="AM22">
            <v>914.73752240076817</v>
          </cell>
        </row>
        <row r="23">
          <cell r="S23">
            <v>84.942644380329142</v>
          </cell>
          <cell r="T23">
            <v>120.81564288132041</v>
          </cell>
          <cell r="U23">
            <v>15.164697538724392</v>
          </cell>
          <cell r="V23">
            <v>111.71338308537902</v>
          </cell>
          <cell r="W23">
            <v>0</v>
          </cell>
          <cell r="X23">
            <v>205.75828726164954</v>
          </cell>
          <cell r="Y23">
            <v>332.63636788575297</v>
          </cell>
          <cell r="Z23">
            <v>0.12415177060331072</v>
          </cell>
          <cell r="AA23">
            <v>0.17858512918876226</v>
          </cell>
          <cell r="AB23">
            <v>4.9804161763994777E-2</v>
          </cell>
          <cell r="AC23">
            <v>5.2840863300075758E-2</v>
          </cell>
          <cell r="AD23">
            <v>0</v>
          </cell>
          <cell r="AE23">
            <v>0.30273689979207297</v>
          </cell>
          <cell r="AF23">
            <v>0.40538192485614349</v>
          </cell>
          <cell r="AG23">
            <v>684.18391431353461</v>
          </cell>
          <cell r="AH23">
            <v>676.51569551247337</v>
          </cell>
          <cell r="AI23">
            <v>304.48655296287905</v>
          </cell>
          <cell r="AJ23">
            <v>2114.1475764878137</v>
          </cell>
          <cell r="AK23">
            <v>0</v>
          </cell>
          <cell r="AL23">
            <v>679.66041603441579</v>
          </cell>
          <cell r="AM23">
            <v>820.55056599722479</v>
          </cell>
        </row>
      </sheetData>
      <sheetData sheetId="1" refreshError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Sheet1"/>
      <sheetName val="ampop_3-10"/>
    </sheetNames>
    <sheetDataSet>
      <sheetData sheetId="0">
        <row r="11">
          <cell r="R11">
            <v>241709</v>
          </cell>
          <cell r="S11">
            <v>150.61511983418077</v>
          </cell>
          <cell r="T11">
            <v>117.73452788270195</v>
          </cell>
          <cell r="U11">
            <v>20.09933432350471</v>
          </cell>
          <cell r="V11">
            <v>16.561236859198459</v>
          </cell>
          <cell r="W11">
            <v>0</v>
          </cell>
          <cell r="X11">
            <v>268.34964771688271</v>
          </cell>
          <cell r="Y11">
            <v>305.01021889958588</v>
          </cell>
          <cell r="Z11">
            <v>6.761849993173609E-2</v>
          </cell>
          <cell r="AA11">
            <v>0.1508880513344559</v>
          </cell>
          <cell r="AB11">
            <v>3.2340541725794238E-2</v>
          </cell>
          <cell r="AC11">
            <v>1.4480222085234725E-2</v>
          </cell>
          <cell r="AD11">
            <v>0</v>
          </cell>
          <cell r="AE11">
            <v>0.21850655126619201</v>
          </cell>
          <cell r="AF11">
            <v>0.26532731507722096</v>
          </cell>
          <cell r="AG11">
            <v>2227.4247430249634</v>
          </cell>
          <cell r="AH11">
            <v>780.27734364289449</v>
          </cell>
          <cell r="AI11">
            <v>621.49034156325956</v>
          </cell>
          <cell r="AJ11">
            <v>1143.7142857142858</v>
          </cell>
          <cell r="AK11">
            <v>0</v>
          </cell>
          <cell r="AL11">
            <v>1228.1080185553346</v>
          </cell>
          <cell r="AM11">
            <v>1149.5620750951164</v>
          </cell>
        </row>
        <row r="12">
          <cell r="R12">
            <v>44043.333333333336</v>
          </cell>
          <cell r="S12">
            <v>1022.3306591992732</v>
          </cell>
          <cell r="T12">
            <v>103.3754635586165</v>
          </cell>
          <cell r="U12">
            <v>0</v>
          </cell>
          <cell r="V12">
            <v>9.2445319004011193</v>
          </cell>
          <cell r="W12">
            <v>0</v>
          </cell>
          <cell r="X12">
            <v>1125.7061227578897</v>
          </cell>
          <cell r="Y12">
            <v>1134.9506546582909</v>
          </cell>
          <cell r="Z12">
            <v>0.80883977900552495</v>
          </cell>
          <cell r="AA12">
            <v>0.17001437977749187</v>
          </cell>
          <cell r="AB12">
            <v>0</v>
          </cell>
          <cell r="AC12">
            <v>7.9013093165821533E-3</v>
          </cell>
          <cell r="AD12">
            <v>0</v>
          </cell>
          <cell r="AE12">
            <v>0.97885415878301685</v>
          </cell>
          <cell r="AF12">
            <v>0.98675546809959902</v>
          </cell>
          <cell r="AG12">
            <v>1263.9470581630358</v>
          </cell>
          <cell r="AH12">
            <v>608.03952991452979</v>
          </cell>
          <cell r="AI12">
            <v>0</v>
          </cell>
          <cell r="AJ12">
            <v>1170</v>
          </cell>
          <cell r="AK12">
            <v>0</v>
          </cell>
          <cell r="AL12">
            <v>1150.0243551679343</v>
          </cell>
          <cell r="AM12">
            <v>1150.1843074091114</v>
          </cell>
        </row>
        <row r="13">
          <cell r="R13">
            <v>7073.333333333333</v>
          </cell>
          <cell r="S13">
            <v>45.699811498586236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45.699811498586236</v>
          </cell>
          <cell r="Y13">
            <v>45.699811498586236</v>
          </cell>
          <cell r="Z13">
            <v>5.7257304429783232E-2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5.7257304429783232E-2</v>
          </cell>
          <cell r="AF13">
            <v>5.7257304429783232E-2</v>
          </cell>
          <cell r="AG13">
            <v>798.14814814814792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798.14814814814792</v>
          </cell>
          <cell r="AM13">
            <v>798.14814814814792</v>
          </cell>
        </row>
        <row r="14">
          <cell r="R14">
            <v>13799</v>
          </cell>
          <cell r="S14">
            <v>200.77107036741791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200.77107036741791</v>
          </cell>
          <cell r="Y14">
            <v>200.77107036741791</v>
          </cell>
          <cell r="Z14">
            <v>0.36662076962098711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0.36662076962098711</v>
          </cell>
          <cell r="AF14">
            <v>0.36662076962098711</v>
          </cell>
          <cell r="AG14">
            <v>547.6260130460563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547.6260130460563</v>
          </cell>
          <cell r="AM14">
            <v>547.6260130460563</v>
          </cell>
        </row>
        <row r="15">
          <cell r="R15">
            <v>46811.666666666672</v>
          </cell>
          <cell r="S15">
            <v>43.19436038024709</v>
          </cell>
          <cell r="T15">
            <v>31.337059849752556</v>
          </cell>
          <cell r="U15">
            <v>5.1679424644853489</v>
          </cell>
          <cell r="V15">
            <v>0</v>
          </cell>
          <cell r="W15">
            <v>0</v>
          </cell>
          <cell r="X15">
            <v>74.53142022999964</v>
          </cell>
          <cell r="Y15">
            <v>79.699362694484989</v>
          </cell>
          <cell r="Z15">
            <v>0.11249332431373944</v>
          </cell>
          <cell r="AA15">
            <v>5.9664613522270087E-2</v>
          </cell>
          <cell r="AB15">
            <v>1.2304624915441306E-2</v>
          </cell>
          <cell r="AC15">
            <v>0</v>
          </cell>
          <cell r="AD15">
            <v>0</v>
          </cell>
          <cell r="AE15">
            <v>0.17215793783600952</v>
          </cell>
          <cell r="AF15">
            <v>0.18446256275145084</v>
          </cell>
          <cell r="AG15">
            <v>383.97265476642616</v>
          </cell>
          <cell r="AH15">
            <v>525.22019334049412</v>
          </cell>
          <cell r="AI15">
            <v>420</v>
          </cell>
          <cell r="AJ15">
            <v>0</v>
          </cell>
          <cell r="AK15">
            <v>0</v>
          </cell>
          <cell r="AL15">
            <v>432.92468048144934</v>
          </cell>
          <cell r="AM15">
            <v>432.06253618992474</v>
          </cell>
        </row>
        <row r="16">
          <cell r="R16">
            <v>59227.333333333328</v>
          </cell>
          <cell r="S16">
            <v>9.5408651410947662</v>
          </cell>
          <cell r="T16">
            <v>57.227462545446365</v>
          </cell>
          <cell r="U16">
            <v>71.496718857284378</v>
          </cell>
          <cell r="V16">
            <v>0</v>
          </cell>
          <cell r="W16">
            <v>0</v>
          </cell>
          <cell r="X16">
            <v>66.768327686541127</v>
          </cell>
          <cell r="Y16">
            <v>138.26504654382552</v>
          </cell>
          <cell r="Z16">
            <v>2.1848020621109628E-2</v>
          </cell>
          <cell r="AA16">
            <v>5.8385205029209492E-2</v>
          </cell>
          <cell r="AB16">
            <v>0.14895149761934243</v>
          </cell>
          <cell r="AC16">
            <v>0</v>
          </cell>
          <cell r="AD16">
            <v>0</v>
          </cell>
          <cell r="AE16">
            <v>8.0233225650319123E-2</v>
          </cell>
          <cell r="AF16">
            <v>0.22918472326966155</v>
          </cell>
          <cell r="AG16">
            <v>436.69242658423491</v>
          </cell>
          <cell r="AH16">
            <v>980.1706188548294</v>
          </cell>
          <cell r="AI16">
            <v>480.00000000000011</v>
          </cell>
          <cell r="AJ16">
            <v>0</v>
          </cell>
          <cell r="AK16">
            <v>0</v>
          </cell>
          <cell r="AL16">
            <v>832.17803030303025</v>
          </cell>
          <cell r="AM16">
            <v>603.29085015470764</v>
          </cell>
        </row>
        <row r="17">
          <cell r="R17">
            <v>44003.333333333336</v>
          </cell>
          <cell r="S17">
            <v>357.15976062419514</v>
          </cell>
          <cell r="T17">
            <v>523.68669040224222</v>
          </cell>
          <cell r="U17">
            <v>23.6054844329975</v>
          </cell>
          <cell r="V17">
            <v>0</v>
          </cell>
          <cell r="W17">
            <v>0</v>
          </cell>
          <cell r="X17">
            <v>880.84645102643731</v>
          </cell>
          <cell r="Y17">
            <v>904.45193545943482</v>
          </cell>
          <cell r="Z17">
            <v>0.73683054314067109</v>
          </cell>
          <cell r="AA17">
            <v>1.0171729414438295</v>
          </cell>
          <cell r="AB17">
            <v>5.6950231043102789E-2</v>
          </cell>
          <cell r="AC17">
            <v>0</v>
          </cell>
          <cell r="AD17">
            <v>0</v>
          </cell>
          <cell r="AE17">
            <v>1.7540034845845005</v>
          </cell>
          <cell r="AF17">
            <v>1.8109537156276032</v>
          </cell>
          <cell r="AG17">
            <v>484.72442401998586</v>
          </cell>
          <cell r="AH17">
            <v>514.84528251301435</v>
          </cell>
          <cell r="AI17">
            <v>414.49321628092582</v>
          </cell>
          <cell r="AJ17">
            <v>0</v>
          </cell>
          <cell r="AK17">
            <v>0</v>
          </cell>
          <cell r="AL17">
            <v>502.19196185639152</v>
          </cell>
          <cell r="AM17">
            <v>499.43404276679064</v>
          </cell>
        </row>
        <row r="18">
          <cell r="R18">
            <v>24303.666666666668</v>
          </cell>
          <cell r="S18">
            <v>159.39323284552398</v>
          </cell>
          <cell r="T18">
            <v>147.4038896737118</v>
          </cell>
          <cell r="U18">
            <v>0</v>
          </cell>
          <cell r="V18">
            <v>0</v>
          </cell>
          <cell r="W18">
            <v>58.509689895900479</v>
          </cell>
          <cell r="X18">
            <v>306.79712251923581</v>
          </cell>
          <cell r="Y18">
            <v>365.30681241513628</v>
          </cell>
          <cell r="Z18">
            <v>9.0973927116621625E-2</v>
          </cell>
          <cell r="AA18">
            <v>0.36266132682311308</v>
          </cell>
          <cell r="AB18">
            <v>0</v>
          </cell>
          <cell r="AC18">
            <v>0</v>
          </cell>
          <cell r="AD18">
            <v>2.057302738955713E-3</v>
          </cell>
          <cell r="AE18">
            <v>0.4536352539397347</v>
          </cell>
          <cell r="AF18">
            <v>0.45569255667869041</v>
          </cell>
          <cell r="AG18">
            <v>1752.0759837177748</v>
          </cell>
          <cell r="AH18">
            <v>406.45053324256872</v>
          </cell>
          <cell r="AI18">
            <v>0</v>
          </cell>
          <cell r="AJ18">
            <v>0</v>
          </cell>
          <cell r="AK18">
            <v>28440</v>
          </cell>
          <cell r="AL18">
            <v>676.30793650793669</v>
          </cell>
          <cell r="AM18">
            <v>801.65191873589174</v>
          </cell>
        </row>
        <row r="19">
          <cell r="R19">
            <v>50261</v>
          </cell>
          <cell r="S19">
            <v>5.3616123833588665</v>
          </cell>
          <cell r="T19">
            <v>14.228825530729591</v>
          </cell>
          <cell r="U19">
            <v>0.94785221145619858</v>
          </cell>
          <cell r="V19">
            <v>0</v>
          </cell>
          <cell r="W19">
            <v>0</v>
          </cell>
          <cell r="X19">
            <v>19.590437914088458</v>
          </cell>
          <cell r="Y19">
            <v>20.538290125544655</v>
          </cell>
          <cell r="Z19">
            <v>4.2836394023198908E-2</v>
          </cell>
          <cell r="AA19">
            <v>7.5923678398758507E-2</v>
          </cell>
          <cell r="AB19">
            <v>7.8987684288016544E-3</v>
          </cell>
          <cell r="AC19">
            <v>0</v>
          </cell>
          <cell r="AD19">
            <v>0</v>
          </cell>
          <cell r="AE19">
            <v>0.11876007242195741</v>
          </cell>
          <cell r="AF19">
            <v>0.12665884085075907</v>
          </cell>
          <cell r="AG19">
            <v>125.16488620529492</v>
          </cell>
          <cell r="AH19">
            <v>187.40959119496847</v>
          </cell>
          <cell r="AI19">
            <v>120</v>
          </cell>
          <cell r="AJ19">
            <v>0</v>
          </cell>
          <cell r="AK19">
            <v>0</v>
          </cell>
          <cell r="AL19">
            <v>164.95811693751043</v>
          </cell>
          <cell r="AM19">
            <v>162.15441407477218</v>
          </cell>
        </row>
        <row r="20">
          <cell r="R20">
            <v>22960</v>
          </cell>
          <cell r="S20">
            <v>726.40505226480843</v>
          </cell>
          <cell r="T20">
            <v>10.536585365853659</v>
          </cell>
          <cell r="U20">
            <v>0</v>
          </cell>
          <cell r="V20">
            <v>0</v>
          </cell>
          <cell r="W20">
            <v>0</v>
          </cell>
          <cell r="X20">
            <v>736.94163763066206</v>
          </cell>
          <cell r="Y20">
            <v>736.94163763066206</v>
          </cell>
          <cell r="Z20">
            <v>0.53436411149825791</v>
          </cell>
          <cell r="AA20">
            <v>7.3170731707317077E-3</v>
          </cell>
          <cell r="AB20">
            <v>0</v>
          </cell>
          <cell r="AC20">
            <v>0</v>
          </cell>
          <cell r="AD20">
            <v>0</v>
          </cell>
          <cell r="AE20">
            <v>0.54168118466898962</v>
          </cell>
          <cell r="AF20">
            <v>0.54168118466898962</v>
          </cell>
          <cell r="AG20">
            <v>1359.3821827369793</v>
          </cell>
          <cell r="AH20">
            <v>1440</v>
          </cell>
          <cell r="AI20">
            <v>0</v>
          </cell>
          <cell r="AJ20">
            <v>0</v>
          </cell>
          <cell r="AK20">
            <v>0</v>
          </cell>
          <cell r="AL20">
            <v>1360.4711747205918</v>
          </cell>
          <cell r="AM20">
            <v>1360.4711747205918</v>
          </cell>
        </row>
        <row r="21">
          <cell r="R21">
            <v>60453.333333333336</v>
          </cell>
          <cell r="S21">
            <v>45.573665637406258</v>
          </cell>
          <cell r="T21">
            <v>87.077084252315842</v>
          </cell>
          <cell r="U21">
            <v>68.240405822673139</v>
          </cell>
          <cell r="V21">
            <v>22.837450374944858</v>
          </cell>
          <cell r="W21">
            <v>0</v>
          </cell>
          <cell r="X21">
            <v>132.65074988972211</v>
          </cell>
          <cell r="Y21">
            <v>223.7286060873401</v>
          </cell>
          <cell r="Z21">
            <v>8.4395677106307895E-2</v>
          </cell>
          <cell r="AA21">
            <v>0.12095280105866783</v>
          </cell>
          <cell r="AB21">
            <v>0.1567490074988972</v>
          </cell>
          <cell r="AC21">
            <v>3.8062417291574765E-2</v>
          </cell>
          <cell r="AD21">
            <v>0</v>
          </cell>
          <cell r="AE21">
            <v>0.20534847816497573</v>
          </cell>
          <cell r="AF21">
            <v>0.40015990295544768</v>
          </cell>
          <cell r="AG21">
            <v>539.99999999999989</v>
          </cell>
          <cell r="AH21">
            <v>719.92614879649898</v>
          </cell>
          <cell r="AI21">
            <v>435.3482482059942</v>
          </cell>
          <cell r="AJ21">
            <v>600</v>
          </cell>
          <cell r="AK21">
            <v>0</v>
          </cell>
          <cell r="AL21">
            <v>645.97873368777198</v>
          </cell>
          <cell r="AM21">
            <v>559.09801165722797</v>
          </cell>
        </row>
        <row r="22">
          <cell r="S22">
            <v>241.3296115151125</v>
          </cell>
          <cell r="T22">
            <v>113.30887873522535</v>
          </cell>
          <cell r="U22">
            <v>25.97818392431946</v>
          </cell>
          <cell r="V22">
            <v>4.7937447712207986</v>
          </cell>
          <cell r="W22">
            <v>3.8129866786794517</v>
          </cell>
          <cell r="X22">
            <v>354.63849025033784</v>
          </cell>
          <cell r="Y22">
            <v>389.22340562455759</v>
          </cell>
          <cell r="Z22">
            <v>0.27298517708132225</v>
          </cell>
          <cell r="AA22">
            <v>0.21078147456936303</v>
          </cell>
          <cell r="AB22">
            <v>5.8393397258510844E-2</v>
          </cell>
          <cell r="AC22">
            <v>7.1030954372868268E-3</v>
          </cell>
          <cell r="AD22">
            <v>1.3407126155694276E-4</v>
          </cell>
          <cell r="AE22">
            <v>0.48376665165068528</v>
          </cell>
          <cell r="AF22">
            <v>0.54939721560803989</v>
          </cell>
          <cell r="AG22">
            <v>884.03925112468812</v>
          </cell>
          <cell r="AH22">
            <v>537.56564217382481</v>
          </cell>
          <cell r="AI22">
            <v>444.88221518115449</v>
          </cell>
          <cell r="AJ22">
            <v>674.88108720271794</v>
          </cell>
          <cell r="AK22">
            <v>28440</v>
          </cell>
          <cell r="AL22">
            <v>733.07758821377513</v>
          </cell>
          <cell r="AM22">
            <v>708.45536629410924</v>
          </cell>
        </row>
        <row r="23">
          <cell r="S23">
            <v>205.65615924639425</v>
          </cell>
          <cell r="T23">
            <v>115.04926420942172</v>
          </cell>
          <cell r="U23">
            <v>23.66632771762562</v>
          </cell>
          <cell r="V23">
            <v>9.4213082348347417</v>
          </cell>
          <cell r="W23">
            <v>2.3135305745592984</v>
          </cell>
          <cell r="X23">
            <v>320.70542345581595</v>
          </cell>
          <cell r="Y23">
            <v>356.1065899828356</v>
          </cell>
          <cell r="Z23">
            <v>0.19222478015765199</v>
          </cell>
          <cell r="AA23">
            <v>0.1872284001334103</v>
          </cell>
          <cell r="AB23">
            <v>4.8148118019344502E-2</v>
          </cell>
          <cell r="AC23">
            <v>1.0004148736262396E-2</v>
          </cell>
          <cell r="AD23">
            <v>8.1347769850889531E-5</v>
          </cell>
          <cell r="AE23">
            <v>0.37945318029106229</v>
          </cell>
          <cell r="AF23">
            <v>0.43768679481652001</v>
          </cell>
          <cell r="AG23">
            <v>1069.873296656792</v>
          </cell>
          <cell r="AH23">
            <v>614.48617905960282</v>
          </cell>
          <cell r="AI23">
            <v>491.531729404609</v>
          </cell>
          <cell r="AJ23">
            <v>941.74012034477141</v>
          </cell>
          <cell r="AK23">
            <v>28440.000000000004</v>
          </cell>
          <cell r="AL23">
            <v>845.17785095335489</v>
          </cell>
          <cell r="AM23">
            <v>813.61054114533397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Sheet1"/>
      <sheetName val="ampop_2-10"/>
      <sheetName val="Sheet2"/>
    </sheetNames>
    <sheetDataSet>
      <sheetData sheetId="0">
        <row r="11">
          <cell r="R11">
            <v>240267</v>
          </cell>
          <cell r="S11">
            <v>138.72866436089848</v>
          </cell>
          <cell r="T11">
            <v>68.708811447264907</v>
          </cell>
          <cell r="U11">
            <v>0</v>
          </cell>
          <cell r="V11">
            <v>0.27868995742236763</v>
          </cell>
          <cell r="W11">
            <v>0</v>
          </cell>
          <cell r="X11">
            <v>207.43747580816338</v>
          </cell>
          <cell r="Y11">
            <v>207.71616576558574</v>
          </cell>
          <cell r="Z11">
            <v>0.12237635630361218</v>
          </cell>
          <cell r="AA11">
            <v>0.10363470638914206</v>
          </cell>
          <cell r="AB11">
            <v>0</v>
          </cell>
          <cell r="AC11">
            <v>1.2902312843628131E-4</v>
          </cell>
          <cell r="AD11">
            <v>0</v>
          </cell>
          <cell r="AE11">
            <v>0.22601106269275423</v>
          </cell>
          <cell r="AF11">
            <v>0.2261400858211905</v>
          </cell>
          <cell r="AG11">
            <v>1133.623099683706</v>
          </cell>
          <cell r="AH11">
            <v>662.99036144578315</v>
          </cell>
          <cell r="AI11">
            <v>0</v>
          </cell>
          <cell r="AJ11">
            <v>2160</v>
          </cell>
          <cell r="AK11">
            <v>0</v>
          </cell>
          <cell r="AL11">
            <v>917.82000994420218</v>
          </cell>
          <cell r="AM11">
            <v>918.52872970883811</v>
          </cell>
        </row>
        <row r="12">
          <cell r="R12">
            <v>43929</v>
          </cell>
          <cell r="S12">
            <v>150.79423615379361</v>
          </cell>
          <cell r="T12">
            <v>284.16467481618071</v>
          </cell>
          <cell r="U12">
            <v>0</v>
          </cell>
          <cell r="V12">
            <v>0</v>
          </cell>
          <cell r="W12">
            <v>0</v>
          </cell>
          <cell r="X12">
            <v>434.95891096997434</v>
          </cell>
          <cell r="Y12">
            <v>434.95891096997434</v>
          </cell>
          <cell r="Z12">
            <v>0.23802044207698786</v>
          </cell>
          <cell r="AA12">
            <v>0.41801543399576602</v>
          </cell>
          <cell r="AB12">
            <v>0</v>
          </cell>
          <cell r="AC12">
            <v>0</v>
          </cell>
          <cell r="AD12">
            <v>0</v>
          </cell>
          <cell r="AE12">
            <v>0.65603587607275382</v>
          </cell>
          <cell r="AF12">
            <v>0.65603587607275382</v>
          </cell>
          <cell r="AG12">
            <v>633.53481254781934</v>
          </cell>
          <cell r="AH12">
            <v>679.79469585579693</v>
          </cell>
          <cell r="AI12">
            <v>0</v>
          </cell>
          <cell r="AJ12">
            <v>0</v>
          </cell>
          <cell r="AK12">
            <v>0</v>
          </cell>
          <cell r="AL12">
            <v>663.01086089038483</v>
          </cell>
          <cell r="AM12">
            <v>663.01086089038483</v>
          </cell>
        </row>
        <row r="13">
          <cell r="R13">
            <v>7044</v>
          </cell>
          <cell r="S13">
            <v>4.8821692220329354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4.8821692220329354</v>
          </cell>
          <cell r="Y13">
            <v>4.8821692220329354</v>
          </cell>
          <cell r="Z13">
            <v>2.9244747302668937E-2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2.9244747302668937E-2</v>
          </cell>
          <cell r="AF13">
            <v>2.9244747302668937E-2</v>
          </cell>
          <cell r="AG13">
            <v>166.94174757281553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166.94174757281553</v>
          </cell>
          <cell r="AM13">
            <v>166.94174757281553</v>
          </cell>
        </row>
        <row r="14">
          <cell r="R14">
            <v>13655</v>
          </cell>
          <cell r="S14">
            <v>115.0106188209447</v>
          </cell>
          <cell r="T14">
            <v>9.8766019772976943</v>
          </cell>
          <cell r="U14">
            <v>0</v>
          </cell>
          <cell r="V14">
            <v>0</v>
          </cell>
          <cell r="W14">
            <v>0</v>
          </cell>
          <cell r="X14">
            <v>124.8872207982424</v>
          </cell>
          <cell r="Y14">
            <v>124.8872207982424</v>
          </cell>
          <cell r="Z14">
            <v>0.31351153423654343</v>
          </cell>
          <cell r="AA14">
            <v>3.0391797876235811E-2</v>
          </cell>
          <cell r="AB14">
            <v>0</v>
          </cell>
          <cell r="AC14">
            <v>0</v>
          </cell>
          <cell r="AD14">
            <v>0</v>
          </cell>
          <cell r="AE14">
            <v>0.34390333211277924</v>
          </cell>
          <cell r="AF14">
            <v>0.34390333211277924</v>
          </cell>
          <cell r="AG14">
            <v>366.84653118430265</v>
          </cell>
          <cell r="AH14">
            <v>324.97590361445788</v>
          </cell>
          <cell r="AI14">
            <v>0</v>
          </cell>
          <cell r="AJ14">
            <v>0</v>
          </cell>
          <cell r="AK14">
            <v>0</v>
          </cell>
          <cell r="AL14">
            <v>363.14629471890964</v>
          </cell>
          <cell r="AM14">
            <v>363.14629471890964</v>
          </cell>
        </row>
        <row r="15">
          <cell r="R15">
            <v>46631</v>
          </cell>
          <cell r="S15">
            <v>100.68538096974116</v>
          </cell>
          <cell r="T15">
            <v>97.418905878063924</v>
          </cell>
          <cell r="U15">
            <v>4.3953593103300381</v>
          </cell>
          <cell r="V15">
            <v>0</v>
          </cell>
          <cell r="W15">
            <v>0</v>
          </cell>
          <cell r="X15">
            <v>198.1042868478051</v>
          </cell>
          <cell r="Y15">
            <v>202.49964615813514</v>
          </cell>
          <cell r="Z15">
            <v>0.23149835946044475</v>
          </cell>
          <cell r="AA15">
            <v>0.2900002144496151</v>
          </cell>
          <cell r="AB15">
            <v>1.0465141215071519E-2</v>
          </cell>
          <cell r="AC15">
            <v>0</v>
          </cell>
          <cell r="AD15">
            <v>0</v>
          </cell>
          <cell r="AE15">
            <v>0.52149857391005983</v>
          </cell>
          <cell r="AF15">
            <v>0.5319637151251313</v>
          </cell>
          <cell r="AG15">
            <v>434.92913385826773</v>
          </cell>
          <cell r="AH15">
            <v>335.92701323670769</v>
          </cell>
          <cell r="AI15">
            <v>420.00000000000006</v>
          </cell>
          <cell r="AJ15">
            <v>0</v>
          </cell>
          <cell r="AK15">
            <v>0</v>
          </cell>
          <cell r="AL15">
            <v>379.8750308413521</v>
          </cell>
          <cell r="AM15">
            <v>380.66439571071516</v>
          </cell>
        </row>
        <row r="16">
          <cell r="R16">
            <v>58975</v>
          </cell>
          <cell r="S16">
            <v>19.527596439169137</v>
          </cell>
          <cell r="T16">
            <v>15.668673166596015</v>
          </cell>
          <cell r="U16">
            <v>120.08139041966935</v>
          </cell>
          <cell r="V16">
            <v>0</v>
          </cell>
          <cell r="W16">
            <v>0</v>
          </cell>
          <cell r="X16">
            <v>35.196269605765153</v>
          </cell>
          <cell r="Y16">
            <v>155.2776600254345</v>
          </cell>
          <cell r="Z16">
            <v>5.7210682492581599E-2</v>
          </cell>
          <cell r="AA16">
            <v>2.540059347181009E-2</v>
          </cell>
          <cell r="AB16">
            <v>0.26138194150063582</v>
          </cell>
          <cell r="AC16">
            <v>0</v>
          </cell>
          <cell r="AD16">
            <v>0</v>
          </cell>
          <cell r="AE16">
            <v>8.2611275964391689E-2</v>
          </cell>
          <cell r="AF16">
            <v>0.34399321746502753</v>
          </cell>
          <cell r="AG16">
            <v>341.32780082987551</v>
          </cell>
          <cell r="AH16">
            <v>616.86248331108141</v>
          </cell>
          <cell r="AI16">
            <v>459.40966590982816</v>
          </cell>
          <cell r="AJ16">
            <v>0</v>
          </cell>
          <cell r="AK16">
            <v>0</v>
          </cell>
          <cell r="AL16">
            <v>426.04679802955661</v>
          </cell>
          <cell r="AM16">
            <v>451.39744664070588</v>
          </cell>
        </row>
        <row r="17">
          <cell r="R17">
            <v>43897</v>
          </cell>
          <cell r="S17">
            <v>123.23735107182725</v>
          </cell>
          <cell r="T17">
            <v>120.81326742146388</v>
          </cell>
          <cell r="U17">
            <v>0</v>
          </cell>
          <cell r="V17">
            <v>0</v>
          </cell>
          <cell r="W17">
            <v>0</v>
          </cell>
          <cell r="X17">
            <v>244.05061849329113</v>
          </cell>
          <cell r="Y17">
            <v>244.05061849329113</v>
          </cell>
          <cell r="Z17">
            <v>0.3215709501788277</v>
          </cell>
          <cell r="AA17">
            <v>0.36594755905870563</v>
          </cell>
          <cell r="AB17">
            <v>0</v>
          </cell>
          <cell r="AC17">
            <v>0</v>
          </cell>
          <cell r="AD17">
            <v>0</v>
          </cell>
          <cell r="AE17">
            <v>0.68751850923753333</v>
          </cell>
          <cell r="AF17">
            <v>0.68751850923753333</v>
          </cell>
          <cell r="AG17">
            <v>383.23533578917545</v>
          </cell>
          <cell r="AH17">
            <v>330.13819721115533</v>
          </cell>
          <cell r="AI17">
            <v>0</v>
          </cell>
          <cell r="AJ17">
            <v>0</v>
          </cell>
          <cell r="AK17">
            <v>0</v>
          </cell>
          <cell r="AL17">
            <v>354.97316103379723</v>
          </cell>
          <cell r="AM17">
            <v>354.97316103379723</v>
          </cell>
        </row>
        <row r="18">
          <cell r="R18">
            <v>24086</v>
          </cell>
          <cell r="S18">
            <v>58.851615046084859</v>
          </cell>
          <cell r="T18">
            <v>91.604666611309483</v>
          </cell>
          <cell r="U18">
            <v>301.91812671261312</v>
          </cell>
          <cell r="V18">
            <v>0</v>
          </cell>
          <cell r="W18">
            <v>0</v>
          </cell>
          <cell r="X18">
            <v>150.45628165739436</v>
          </cell>
          <cell r="Y18">
            <v>452.37440837000747</v>
          </cell>
          <cell r="Z18">
            <v>3.113842065930416E-2</v>
          </cell>
          <cell r="AA18">
            <v>7.7389354811923938E-2</v>
          </cell>
          <cell r="AB18">
            <v>0.20966536577264802</v>
          </cell>
          <cell r="AC18">
            <v>0</v>
          </cell>
          <cell r="AD18">
            <v>0</v>
          </cell>
          <cell r="AE18">
            <v>0.10852777547122811</v>
          </cell>
          <cell r="AF18">
            <v>0.3181931412438761</v>
          </cell>
          <cell r="AG18">
            <v>1890</v>
          </cell>
          <cell r="AH18">
            <v>1183.6856223175967</v>
          </cell>
          <cell r="AI18">
            <v>1439.9999999999998</v>
          </cell>
          <cell r="AJ18">
            <v>0</v>
          </cell>
          <cell r="AK18">
            <v>0</v>
          </cell>
          <cell r="AL18">
            <v>1386.3389441469014</v>
          </cell>
          <cell r="AM18">
            <v>1421.6975469728602</v>
          </cell>
        </row>
        <row r="19">
          <cell r="R19">
            <v>50052</v>
          </cell>
          <cell r="S19">
            <v>101.57516183169504</v>
          </cell>
          <cell r="T19">
            <v>462.92671621513625</v>
          </cell>
          <cell r="U19">
            <v>3.110764804603213</v>
          </cell>
          <cell r="V19">
            <v>0</v>
          </cell>
          <cell r="W19">
            <v>0</v>
          </cell>
          <cell r="X19">
            <v>564.50187804683128</v>
          </cell>
          <cell r="Y19">
            <v>567.61264285143454</v>
          </cell>
          <cell r="Z19">
            <v>0.13302165747622474</v>
          </cell>
          <cell r="AA19">
            <v>0.22822264844561654</v>
          </cell>
          <cell r="AB19">
            <v>7.7319587628865982E-3</v>
          </cell>
          <cell r="AC19">
            <v>0</v>
          </cell>
          <cell r="AD19">
            <v>0</v>
          </cell>
          <cell r="AE19">
            <v>0.36124430592184131</v>
          </cell>
          <cell r="AF19">
            <v>0.36897626468472788</v>
          </cell>
          <cell r="AG19">
            <v>763.59867828176618</v>
          </cell>
          <cell r="AH19">
            <v>2028.3995447780794</v>
          </cell>
          <cell r="AI19">
            <v>402.32558139534888</v>
          </cell>
          <cell r="AJ19">
            <v>0</v>
          </cell>
          <cell r="AK19">
            <v>0</v>
          </cell>
          <cell r="AL19">
            <v>1562.6595874122004</v>
          </cell>
          <cell r="AM19">
            <v>1538.3445960580464</v>
          </cell>
        </row>
        <row r="20">
          <cell r="R20">
            <v>22808</v>
          </cell>
          <cell r="S20">
            <v>38.297088740792709</v>
          </cell>
          <cell r="T20">
            <v>4.7562258856541559</v>
          </cell>
          <cell r="U20">
            <v>34.145913714486142</v>
          </cell>
          <cell r="V20">
            <v>0</v>
          </cell>
          <cell r="W20">
            <v>0</v>
          </cell>
          <cell r="X20">
            <v>43.053314626446863</v>
          </cell>
          <cell r="Y20">
            <v>77.199228340933004</v>
          </cell>
          <cell r="Z20">
            <v>0.10544545773412838</v>
          </cell>
          <cell r="AA20">
            <v>1.021571378463697E-2</v>
          </cell>
          <cell r="AB20">
            <v>0.14188004209049454</v>
          </cell>
          <cell r="AC20">
            <v>0</v>
          </cell>
          <cell r="AD20">
            <v>0</v>
          </cell>
          <cell r="AE20">
            <v>0.11566117151876534</v>
          </cell>
          <cell r="AF20">
            <v>0.25754121360925986</v>
          </cell>
          <cell r="AG20">
            <v>363.19334719334722</v>
          </cell>
          <cell r="AH20">
            <v>465.57939914163086</v>
          </cell>
          <cell r="AI20">
            <v>240.66749072929545</v>
          </cell>
          <cell r="AJ20">
            <v>0</v>
          </cell>
          <cell r="AK20">
            <v>0</v>
          </cell>
          <cell r="AL20">
            <v>372.23654283548143</v>
          </cell>
          <cell r="AM20">
            <v>299.75485188968338</v>
          </cell>
        </row>
        <row r="21">
          <cell r="R21">
            <v>60111</v>
          </cell>
          <cell r="S21">
            <v>1.0530518540699705</v>
          </cell>
          <cell r="T21">
            <v>89.907670809003349</v>
          </cell>
          <cell r="U21">
            <v>2.3591355991415881</v>
          </cell>
          <cell r="V21">
            <v>22.476418625542745</v>
          </cell>
          <cell r="W21">
            <v>0</v>
          </cell>
          <cell r="X21">
            <v>90.960722663073327</v>
          </cell>
          <cell r="Y21">
            <v>115.79627688775767</v>
          </cell>
          <cell r="Z21">
            <v>3.5101728468999024E-3</v>
          </cell>
          <cell r="AA21">
            <v>0.1259336893413851</v>
          </cell>
          <cell r="AB21">
            <v>3.0876212340503403E-2</v>
          </cell>
          <cell r="AC21">
            <v>4.1622997454708786E-2</v>
          </cell>
          <cell r="AD21">
            <v>0</v>
          </cell>
          <cell r="AE21">
            <v>0.12944386218828499</v>
          </cell>
          <cell r="AF21">
            <v>0.2019430719834972</v>
          </cell>
          <cell r="AG21">
            <v>299.99999999999994</v>
          </cell>
          <cell r="AH21">
            <v>713.9286657859974</v>
          </cell>
          <cell r="AI21">
            <v>76.40625</v>
          </cell>
          <cell r="AJ21">
            <v>540</v>
          </cell>
          <cell r="AK21">
            <v>0</v>
          </cell>
          <cell r="AL21">
            <v>702.70402261920083</v>
          </cell>
          <cell r="AM21">
            <v>573.41049509844311</v>
          </cell>
        </row>
        <row r="22">
          <cell r="S22">
            <v>72.534322230244513</v>
          </cell>
          <cell r="T22">
            <v>146.22723256139747</v>
          </cell>
          <cell r="U22">
            <v>42.121701132579716</v>
          </cell>
          <cell r="V22">
            <v>3.639880599588349</v>
          </cell>
          <cell r="W22">
            <v>0</v>
          </cell>
          <cell r="X22">
            <v>218.76155479164197</v>
          </cell>
          <cell r="Y22">
            <v>264.52313652381002</v>
          </cell>
          <cell r="Z22">
            <v>0.14346368955892971</v>
          </cell>
          <cell r="AA22">
            <v>0.19115111479896979</v>
          </cell>
          <cell r="AB22">
            <v>7.1209198573229743E-2</v>
          </cell>
          <cell r="AC22">
            <v>6.7405196288673128E-3</v>
          </cell>
          <cell r="AD22">
            <v>0</v>
          </cell>
          <cell r="AE22">
            <v>0.33461480435789948</v>
          </cell>
          <cell r="AF22">
            <v>0.41256452255999654</v>
          </cell>
          <cell r="AG22">
            <v>505.59359272891157</v>
          </cell>
          <cell r="AH22">
            <v>764.98236861020689</v>
          </cell>
          <cell r="AI22">
            <v>591.52050544794179</v>
          </cell>
          <cell r="AJ22">
            <v>540</v>
          </cell>
          <cell r="AK22">
            <v>0</v>
          </cell>
          <cell r="AL22">
            <v>653.77129745179343</v>
          </cell>
          <cell r="AM22">
            <v>641.16791934125206</v>
          </cell>
        </row>
        <row r="23">
          <cell r="S23">
            <v>98.544929716822978</v>
          </cell>
          <cell r="T23">
            <v>115.76690680426196</v>
          </cell>
          <cell r="U23">
            <v>25.570270911187251</v>
          </cell>
          <cell r="V23">
            <v>2.3191240565536302</v>
          </cell>
          <cell r="W23">
            <v>0</v>
          </cell>
          <cell r="X23">
            <v>214.31183652108496</v>
          </cell>
          <cell r="Y23">
            <v>242.20123148882584</v>
          </cell>
          <cell r="Z23">
            <v>0.13517756825931587</v>
          </cell>
          <cell r="AA23">
            <v>0.1567621492996214</v>
          </cell>
          <cell r="AB23">
            <v>4.3228038040411802E-2</v>
          </cell>
          <cell r="AC23">
            <v>4.1425779493176112E-3</v>
          </cell>
          <cell r="AD23">
            <v>0</v>
          </cell>
          <cell r="AE23">
            <v>0.29193971755893727</v>
          </cell>
          <cell r="AF23">
            <v>0.33931033354866669</v>
          </cell>
          <cell r="AG23">
            <v>729.003569052084</v>
          </cell>
          <cell r="AH23">
            <v>738.48762167068321</v>
          </cell>
          <cell r="AI23">
            <v>591.5205054479419</v>
          </cell>
          <cell r="AJ23">
            <v>559.82629293328068</v>
          </cell>
          <cell r="AK23">
            <v>0</v>
          </cell>
          <cell r="AL23">
            <v>734.09619736930563</v>
          </cell>
          <cell r="AM23">
            <v>713.80446612330286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mpop_1-10"/>
      <sheetName val="3"/>
      <sheetName val="Sheet1"/>
      <sheetName val="Sheet2"/>
    </sheetNames>
    <sheetDataSet>
      <sheetData sheetId="0"/>
      <sheetData sheetId="1">
        <row r="11">
          <cell r="R11">
            <v>238876</v>
          </cell>
          <cell r="S11">
            <v>0.64150437884090494</v>
          </cell>
          <cell r="T11">
            <v>52.513689110668302</v>
          </cell>
          <cell r="U11">
            <v>0</v>
          </cell>
          <cell r="V11">
            <v>0</v>
          </cell>
          <cell r="W11">
            <v>0</v>
          </cell>
          <cell r="X11">
            <v>53.155193489509209</v>
          </cell>
          <cell r="Y11">
            <v>53.155193489509209</v>
          </cell>
          <cell r="Z11">
            <v>1.5028717828496794E-3</v>
          </cell>
          <cell r="AA11">
            <v>6.7398985247576149E-2</v>
          </cell>
          <cell r="AB11">
            <v>0</v>
          </cell>
          <cell r="AC11">
            <v>0</v>
          </cell>
          <cell r="AD11">
            <v>0</v>
          </cell>
          <cell r="AE11">
            <v>6.8901857030425825E-2</v>
          </cell>
          <cell r="AF11">
            <v>6.8901857030425825E-2</v>
          </cell>
          <cell r="AG11">
            <v>426.8523676880223</v>
          </cell>
          <cell r="AH11">
            <v>779.14658385093173</v>
          </cell>
          <cell r="AI11">
            <v>0</v>
          </cell>
          <cell r="AJ11">
            <v>0</v>
          </cell>
          <cell r="AK11">
            <v>0</v>
          </cell>
          <cell r="AL11">
            <v>771.46242177532065</v>
          </cell>
          <cell r="AM11">
            <v>771.46242177532065</v>
          </cell>
        </row>
        <row r="12">
          <cell r="R12">
            <v>43777</v>
          </cell>
          <cell r="S12">
            <v>26.984718002604112</v>
          </cell>
          <cell r="T12">
            <v>110.86963473970349</v>
          </cell>
          <cell r="U12">
            <v>0</v>
          </cell>
          <cell r="V12">
            <v>0</v>
          </cell>
          <cell r="W12">
            <v>0</v>
          </cell>
          <cell r="X12">
            <v>137.85435274230758</v>
          </cell>
          <cell r="Y12">
            <v>137.85435274230758</v>
          </cell>
          <cell r="Z12">
            <v>6.8140804532060215E-2</v>
          </cell>
          <cell r="AA12">
            <v>0.18089407679831873</v>
          </cell>
          <cell r="AB12">
            <v>0</v>
          </cell>
          <cell r="AC12">
            <v>0</v>
          </cell>
          <cell r="AD12">
            <v>0</v>
          </cell>
          <cell r="AE12">
            <v>0.24903488133037893</v>
          </cell>
          <cell r="AF12">
            <v>0.24903488133037893</v>
          </cell>
          <cell r="AG12">
            <v>396.01407978545097</v>
          </cell>
          <cell r="AH12">
            <v>612.89809319358505</v>
          </cell>
          <cell r="AI12">
            <v>0</v>
          </cell>
          <cell r="AJ12">
            <v>0</v>
          </cell>
          <cell r="AK12">
            <v>0</v>
          </cell>
          <cell r="AL12">
            <v>553.55439368923135</v>
          </cell>
          <cell r="AM12">
            <v>553.55439368923135</v>
          </cell>
        </row>
        <row r="13">
          <cell r="R13">
            <v>7019</v>
          </cell>
          <cell r="S13">
            <v>0</v>
          </cell>
          <cell r="T13">
            <v>7.5089044023365155</v>
          </cell>
          <cell r="U13">
            <v>0</v>
          </cell>
          <cell r="V13">
            <v>0</v>
          </cell>
          <cell r="W13">
            <v>0</v>
          </cell>
          <cell r="X13">
            <v>7.5089044023365155</v>
          </cell>
          <cell r="Y13">
            <v>7.5089044023365155</v>
          </cell>
          <cell r="Z13">
            <v>0</v>
          </cell>
          <cell r="AA13">
            <v>5.9125231514460752E-2</v>
          </cell>
          <cell r="AB13">
            <v>0</v>
          </cell>
          <cell r="AC13">
            <v>0</v>
          </cell>
          <cell r="AD13">
            <v>0</v>
          </cell>
          <cell r="AE13">
            <v>5.9125231514460752E-2</v>
          </cell>
          <cell r="AF13">
            <v>5.9125231514460752E-2</v>
          </cell>
          <cell r="AG13">
            <v>0</v>
          </cell>
          <cell r="AH13">
            <v>127</v>
          </cell>
          <cell r="AI13">
            <v>0</v>
          </cell>
          <cell r="AJ13">
            <v>0</v>
          </cell>
          <cell r="AK13">
            <v>0</v>
          </cell>
          <cell r="AL13">
            <v>127</v>
          </cell>
          <cell r="AM13">
            <v>127</v>
          </cell>
        </row>
        <row r="14">
          <cell r="R14">
            <v>13575</v>
          </cell>
          <cell r="S14">
            <v>296.4773480662983</v>
          </cell>
          <cell r="T14">
            <v>76.683977900552478</v>
          </cell>
          <cell r="U14">
            <v>1.76353591160221</v>
          </cell>
          <cell r="V14">
            <v>0</v>
          </cell>
          <cell r="W14">
            <v>0</v>
          </cell>
          <cell r="X14">
            <v>373.16132596685077</v>
          </cell>
          <cell r="Y14">
            <v>374.92486187845299</v>
          </cell>
          <cell r="Z14">
            <v>0.73281767955801103</v>
          </cell>
          <cell r="AA14">
            <v>0.24810313075506446</v>
          </cell>
          <cell r="AB14">
            <v>1.9668508287292816E-2</v>
          </cell>
          <cell r="AC14">
            <v>0</v>
          </cell>
          <cell r="AD14">
            <v>0</v>
          </cell>
          <cell r="AE14">
            <v>0.98092081031307554</v>
          </cell>
          <cell r="AF14">
            <v>1.0005893186003683</v>
          </cell>
          <cell r="AG14">
            <v>404.57177322074784</v>
          </cell>
          <cell r="AH14">
            <v>309.08105700712588</v>
          </cell>
          <cell r="AI14">
            <v>89.662921348314626</v>
          </cell>
          <cell r="AJ14">
            <v>0</v>
          </cell>
          <cell r="AK14">
            <v>0</v>
          </cell>
          <cell r="AL14">
            <v>380.41942024632016</v>
          </cell>
          <cell r="AM14">
            <v>374.70404181697705</v>
          </cell>
        </row>
        <row r="15">
          <cell r="R15">
            <v>46459</v>
          </cell>
          <cell r="S15">
            <v>108.09401838179899</v>
          </cell>
          <cell r="T15">
            <v>44.793689059170461</v>
          </cell>
          <cell r="U15">
            <v>80.009901203211427</v>
          </cell>
          <cell r="V15">
            <v>0</v>
          </cell>
          <cell r="W15">
            <v>0</v>
          </cell>
          <cell r="X15">
            <v>152.88770744096945</v>
          </cell>
          <cell r="Y15">
            <v>232.89760864418088</v>
          </cell>
          <cell r="Z15">
            <v>0.25736671043285475</v>
          </cell>
          <cell r="AA15">
            <v>5.4155276695581046E-2</v>
          </cell>
          <cell r="AB15">
            <v>0.15555651219354696</v>
          </cell>
          <cell r="AC15">
            <v>0</v>
          </cell>
          <cell r="AD15">
            <v>0</v>
          </cell>
          <cell r="AE15">
            <v>0.31152198712843582</v>
          </cell>
          <cell r="AF15">
            <v>0.46707849932198275</v>
          </cell>
          <cell r="AG15">
            <v>420</v>
          </cell>
          <cell r="AH15">
            <v>827.1343402225757</v>
          </cell>
          <cell r="AI15">
            <v>514.34620174346207</v>
          </cell>
          <cell r="AJ15">
            <v>0</v>
          </cell>
          <cell r="AK15">
            <v>0</v>
          </cell>
          <cell r="AL15">
            <v>490.77661853105781</v>
          </cell>
          <cell r="AM15">
            <v>498.62626728110604</v>
          </cell>
        </row>
        <row r="16">
          <cell r="R16">
            <v>58756</v>
          </cell>
          <cell r="S16">
            <v>0</v>
          </cell>
          <cell r="T16">
            <v>59.401593028797059</v>
          </cell>
          <cell r="U16">
            <v>120.02859282456262</v>
          </cell>
          <cell r="V16">
            <v>0</v>
          </cell>
          <cell r="W16">
            <v>0</v>
          </cell>
          <cell r="X16">
            <v>59.401593028797059</v>
          </cell>
          <cell r="Y16">
            <v>179.43018585335969</v>
          </cell>
          <cell r="Z16">
            <v>0</v>
          </cell>
          <cell r="AA16">
            <v>3.1911634556470829E-2</v>
          </cell>
          <cell r="AB16">
            <v>0.25188916876574308</v>
          </cell>
          <cell r="AC16">
            <v>0</v>
          </cell>
          <cell r="AD16">
            <v>0</v>
          </cell>
          <cell r="AE16">
            <v>3.1911634556470829E-2</v>
          </cell>
          <cell r="AF16">
            <v>0.28380080332221391</v>
          </cell>
          <cell r="AG16">
            <v>0</v>
          </cell>
          <cell r="AH16">
            <v>1861.44</v>
          </cell>
          <cell r="AI16">
            <v>476.5135135135136</v>
          </cell>
          <cell r="AJ16">
            <v>0</v>
          </cell>
          <cell r="AK16">
            <v>0</v>
          </cell>
          <cell r="AL16">
            <v>1861.44</v>
          </cell>
          <cell r="AM16">
            <v>632.23988005997012</v>
          </cell>
        </row>
        <row r="17">
          <cell r="R17">
            <v>43769</v>
          </cell>
          <cell r="S17">
            <v>54.306929562018787</v>
          </cell>
          <cell r="T17">
            <v>215.9651808357514</v>
          </cell>
          <cell r="U17">
            <v>0</v>
          </cell>
          <cell r="V17">
            <v>79.108044506385795</v>
          </cell>
          <cell r="W17">
            <v>0</v>
          </cell>
          <cell r="X17">
            <v>270.27211039777018</v>
          </cell>
          <cell r="Y17">
            <v>349.38015490415597</v>
          </cell>
          <cell r="Z17">
            <v>0.14336630948845072</v>
          </cell>
          <cell r="AA17">
            <v>0.54083940688615229</v>
          </cell>
          <cell r="AB17">
            <v>0</v>
          </cell>
          <cell r="AC17">
            <v>0.14649637871552926</v>
          </cell>
          <cell r="AD17">
            <v>0</v>
          </cell>
          <cell r="AE17">
            <v>0.68420571637460303</v>
          </cell>
          <cell r="AF17">
            <v>0.83070209509013226</v>
          </cell>
          <cell r="AG17">
            <v>378.79840637450206</v>
          </cell>
          <cell r="AH17">
            <v>399.3148022980738</v>
          </cell>
          <cell r="AI17">
            <v>0</v>
          </cell>
          <cell r="AJ17">
            <v>540</v>
          </cell>
          <cell r="AK17">
            <v>0</v>
          </cell>
          <cell r="AL17">
            <v>395.01586135506068</v>
          </cell>
          <cell r="AM17">
            <v>420.58417448224657</v>
          </cell>
        </row>
        <row r="18">
          <cell r="R18">
            <v>23908</v>
          </cell>
          <cell r="S18">
            <v>3.935084490547097</v>
          </cell>
          <cell r="T18">
            <v>70.779446210473481</v>
          </cell>
          <cell r="U18">
            <v>3.1027271206290781</v>
          </cell>
          <cell r="V18">
            <v>0</v>
          </cell>
          <cell r="W18">
            <v>0</v>
          </cell>
          <cell r="X18">
            <v>74.714530701020578</v>
          </cell>
          <cell r="Y18">
            <v>77.817257821649662</v>
          </cell>
          <cell r="Z18">
            <v>1.4304835201606157E-2</v>
          </cell>
          <cell r="AA18">
            <v>0.32399196921532541</v>
          </cell>
          <cell r="AB18">
            <v>4.3667391668060898E-2</v>
          </cell>
          <cell r="AC18">
            <v>0</v>
          </cell>
          <cell r="AD18">
            <v>0</v>
          </cell>
          <cell r="AE18">
            <v>0.33829680441693155</v>
          </cell>
          <cell r="AF18">
            <v>0.38196419608499244</v>
          </cell>
          <cell r="AG18">
            <v>275.08771929824559</v>
          </cell>
          <cell r="AH18">
            <v>218.46049573973664</v>
          </cell>
          <cell r="AI18">
            <v>71.053639846743295</v>
          </cell>
          <cell r="AJ18">
            <v>0</v>
          </cell>
          <cell r="AK18">
            <v>0</v>
          </cell>
          <cell r="AL18">
            <v>220.8549703264095</v>
          </cell>
          <cell r="AM18">
            <v>203.729194042926</v>
          </cell>
        </row>
        <row r="19">
          <cell r="R19">
            <v>49741</v>
          </cell>
          <cell r="S19">
            <v>3.3147705112482662</v>
          </cell>
          <cell r="T19">
            <v>14.687782714460907</v>
          </cell>
          <cell r="U19">
            <v>9.3990872720693179</v>
          </cell>
          <cell r="V19">
            <v>0</v>
          </cell>
          <cell r="W19">
            <v>0</v>
          </cell>
          <cell r="X19">
            <v>18.002553225709171</v>
          </cell>
          <cell r="Y19">
            <v>27.401640497778487</v>
          </cell>
          <cell r="Z19">
            <v>2.7623087593735548E-2</v>
          </cell>
          <cell r="AA19">
            <v>7.3540942079974261E-2</v>
          </cell>
          <cell r="AB19">
            <v>3.3151725940371121E-2</v>
          </cell>
          <cell r="AC19">
            <v>0</v>
          </cell>
          <cell r="AD19">
            <v>0</v>
          </cell>
          <cell r="AE19">
            <v>0.10116402967370981</v>
          </cell>
          <cell r="AF19">
            <v>0.13431575561408093</v>
          </cell>
          <cell r="AG19">
            <v>120.00000000000001</v>
          </cell>
          <cell r="AH19">
            <v>199.72252597047569</v>
          </cell>
          <cell r="AI19">
            <v>283.51728320194053</v>
          </cell>
          <cell r="AJ19">
            <v>0</v>
          </cell>
          <cell r="AK19">
            <v>0</v>
          </cell>
          <cell r="AL19">
            <v>177.95409379968203</v>
          </cell>
          <cell r="AM19">
            <v>204.0091303697051</v>
          </cell>
        </row>
        <row r="20">
          <cell r="R20">
            <v>22733</v>
          </cell>
          <cell r="S20">
            <v>0</v>
          </cell>
          <cell r="T20">
            <v>1.1305151101922317</v>
          </cell>
          <cell r="U20">
            <v>12.010293406061672</v>
          </cell>
          <cell r="V20">
            <v>0</v>
          </cell>
          <cell r="W20">
            <v>0</v>
          </cell>
          <cell r="X20">
            <v>1.1305151101922317</v>
          </cell>
          <cell r="Y20">
            <v>13.140808516253903</v>
          </cell>
          <cell r="Z20">
            <v>0</v>
          </cell>
          <cell r="AA20">
            <v>6.5983372190208068E-3</v>
          </cell>
          <cell r="AB20">
            <v>9.4884089209519212E-2</v>
          </cell>
          <cell r="AC20">
            <v>0</v>
          </cell>
          <cell r="AD20">
            <v>0</v>
          </cell>
          <cell r="AE20">
            <v>6.5983372190208068E-3</v>
          </cell>
          <cell r="AF20">
            <v>0.10148242642854002</v>
          </cell>
          <cell r="AG20">
            <v>0</v>
          </cell>
          <cell r="AH20">
            <v>171.33333333333334</v>
          </cell>
          <cell r="AI20">
            <v>126.57858136300416</v>
          </cell>
          <cell r="AJ20">
            <v>0</v>
          </cell>
          <cell r="AK20">
            <v>0</v>
          </cell>
          <cell r="AL20">
            <v>171.33333333333334</v>
          </cell>
          <cell r="AM20">
            <v>129.48851322063283</v>
          </cell>
        </row>
        <row r="21">
          <cell r="R21">
            <v>59780</v>
          </cell>
          <cell r="S21">
            <v>0</v>
          </cell>
          <cell r="T21">
            <v>31.204416192706592</v>
          </cell>
          <cell r="U21">
            <v>5.375209100033457</v>
          </cell>
          <cell r="V21">
            <v>0</v>
          </cell>
          <cell r="W21">
            <v>0</v>
          </cell>
          <cell r="X21">
            <v>31.204416192706592</v>
          </cell>
          <cell r="Y21">
            <v>36.579625292740047</v>
          </cell>
          <cell r="Z21">
            <v>0</v>
          </cell>
          <cell r="AA21">
            <v>1.953830712612914E-2</v>
          </cell>
          <cell r="AB21">
            <v>7.1729675476748078E-2</v>
          </cell>
          <cell r="AC21">
            <v>0</v>
          </cell>
          <cell r="AD21">
            <v>0</v>
          </cell>
          <cell r="AE21">
            <v>1.953830712612914E-2</v>
          </cell>
          <cell r="AF21">
            <v>9.1267982602877218E-2</v>
          </cell>
          <cell r="AG21">
            <v>0</v>
          </cell>
          <cell r="AH21">
            <v>1597.0890410958905</v>
          </cell>
          <cell r="AI21">
            <v>74.937033582089569</v>
          </cell>
          <cell r="AJ21">
            <v>0</v>
          </cell>
          <cell r="AK21">
            <v>0</v>
          </cell>
          <cell r="AL21">
            <v>1597.0890410958905</v>
          </cell>
          <cell r="AM21">
            <v>400.79362170087978</v>
          </cell>
        </row>
        <row r="22">
          <cell r="S22">
            <v>34.812606727160052</v>
          </cell>
          <cell r="T22">
            <v>68.42705477691149</v>
          </cell>
          <cell r="U22">
            <v>32.28425214536815</v>
          </cell>
          <cell r="V22">
            <v>9.3702860761480533</v>
          </cell>
          <cell r="W22">
            <v>0</v>
          </cell>
          <cell r="X22">
            <v>103.23966150407153</v>
          </cell>
          <cell r="Y22">
            <v>144.89419972558773</v>
          </cell>
          <cell r="Z22">
            <v>8.8978314935442754E-2</v>
          </cell>
          <cell r="AA22">
            <v>0.14204217938552219</v>
          </cell>
          <cell r="AB22">
            <v>8.5062392258001662E-2</v>
          </cell>
          <cell r="AC22">
            <v>1.7352381622496395E-2</v>
          </cell>
          <cell r="AD22">
            <v>0</v>
          </cell>
          <cell r="AE22">
            <v>0.23102049432096494</v>
          </cell>
          <cell r="AF22">
            <v>0.33343526820146296</v>
          </cell>
          <cell r="AG22">
            <v>391.24821314516868</v>
          </cell>
          <cell r="AH22">
            <v>481.73757311334236</v>
          </cell>
          <cell r="AI22">
            <v>379.53614151183513</v>
          </cell>
          <cell r="AJ22">
            <v>540</v>
          </cell>
          <cell r="AK22">
            <v>0</v>
          </cell>
          <cell r="AL22">
            <v>446.8852939109247</v>
          </cell>
          <cell r="AM22">
            <v>434.54971187403623</v>
          </cell>
        </row>
        <row r="23">
          <cell r="S23">
            <v>21.39585761177397</v>
          </cell>
          <cell r="T23">
            <v>62.178920533273725</v>
          </cell>
          <cell r="U23">
            <v>19.608345263670031</v>
          </cell>
          <cell r="V23">
            <v>5.6911897408418568</v>
          </cell>
          <cell r="W23">
            <v>0</v>
          </cell>
          <cell r="X23">
            <v>83.574778145047688</v>
          </cell>
          <cell r="Y23">
            <v>108.87431314955958</v>
          </cell>
          <cell r="Z23">
            <v>5.463244974876437E-2</v>
          </cell>
          <cell r="AA23">
            <v>0.11273469615856856</v>
          </cell>
          <cell r="AB23">
            <v>5.1663973780105954E-2</v>
          </cell>
          <cell r="AC23">
            <v>1.0539240260818254E-2</v>
          </cell>
          <cell r="AD23">
            <v>0</v>
          </cell>
          <cell r="AE23">
            <v>0.16736714590733293</v>
          </cell>
          <cell r="AF23">
            <v>0.22957035994825714</v>
          </cell>
          <cell r="AG23">
            <v>391.63276972140324</v>
          </cell>
          <cell r="AH23">
            <v>551.55087698835064</v>
          </cell>
          <cell r="AI23">
            <v>379.53614151183513</v>
          </cell>
          <cell r="AJ23">
            <v>540</v>
          </cell>
          <cell r="AK23">
            <v>0</v>
          </cell>
          <cell r="AL23">
            <v>499.34996317210897</v>
          </cell>
          <cell r="AM23">
            <v>474.25248265542103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1"/>
  <sheetViews>
    <sheetView view="pageBreakPreview" zoomScale="60" zoomScaleNormal="100" workbookViewId="0">
      <selection activeCell="E14" sqref="E14"/>
    </sheetView>
  </sheetViews>
  <sheetFormatPr defaultRowHeight="12.75"/>
  <cols>
    <col min="1" max="1" width="4.85546875" style="1" customWidth="1"/>
    <col min="2" max="2" width="18.5703125" style="1" customWidth="1"/>
    <col min="3" max="3" width="17.5703125" style="1" customWidth="1"/>
    <col min="4" max="6" width="9.42578125" style="1" bestFit="1" customWidth="1"/>
    <col min="7" max="7" width="9.5703125" style="1" bestFit="1" customWidth="1"/>
    <col min="8" max="9" width="9.42578125" style="1" bestFit="1" customWidth="1"/>
    <col min="10" max="10" width="9.5703125" style="1" bestFit="1" customWidth="1"/>
    <col min="11" max="17" width="9.42578125" style="1" bestFit="1" customWidth="1"/>
    <col min="18" max="16384" width="9.140625" style="1"/>
  </cols>
  <sheetData>
    <row r="2" spans="1:24" ht="23.25" customHeight="1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0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4" ht="15" customHeight="1">
      <c r="A4" s="4"/>
      <c r="B4" s="4"/>
      <c r="C4" s="4"/>
      <c r="D4" s="5" t="s">
        <v>1</v>
      </c>
      <c r="E4" s="6"/>
      <c r="F4" s="6"/>
      <c r="G4" s="6"/>
      <c r="H4" s="6"/>
      <c r="I4" s="6"/>
      <c r="J4" s="7"/>
      <c r="K4" s="5" t="s">
        <v>2</v>
      </c>
      <c r="L4" s="6"/>
      <c r="M4" s="6"/>
      <c r="N4" s="6"/>
      <c r="O4" s="6"/>
      <c r="P4" s="6"/>
      <c r="Q4" s="7"/>
      <c r="R4" s="5" t="s">
        <v>3</v>
      </c>
      <c r="S4" s="6"/>
      <c r="T4" s="6"/>
      <c r="U4" s="6"/>
      <c r="V4" s="6"/>
      <c r="W4" s="6"/>
      <c r="X4" s="7"/>
    </row>
    <row r="5" spans="1:24" ht="28.5">
      <c r="A5" s="8"/>
      <c r="B5" s="9"/>
      <c r="C5" s="10" t="s">
        <v>4</v>
      </c>
      <c r="D5" s="11">
        <v>1</v>
      </c>
      <c r="E5" s="11">
        <v>2</v>
      </c>
      <c r="F5" s="11">
        <v>3</v>
      </c>
      <c r="G5" s="12">
        <v>4</v>
      </c>
      <c r="H5" s="13">
        <v>5</v>
      </c>
      <c r="I5" s="14" t="s">
        <v>5</v>
      </c>
      <c r="J5" s="14" t="s">
        <v>6</v>
      </c>
      <c r="K5" s="11">
        <v>1</v>
      </c>
      <c r="L5" s="11">
        <v>2</v>
      </c>
      <c r="M5" s="11">
        <v>3</v>
      </c>
      <c r="N5" s="12">
        <v>4</v>
      </c>
      <c r="O5" s="13">
        <v>5</v>
      </c>
      <c r="P5" s="14" t="s">
        <v>5</v>
      </c>
      <c r="Q5" s="14" t="s">
        <v>6</v>
      </c>
      <c r="R5" s="11">
        <v>1</v>
      </c>
      <c r="S5" s="11">
        <v>2</v>
      </c>
      <c r="T5" s="11">
        <v>3</v>
      </c>
      <c r="U5" s="12">
        <v>4</v>
      </c>
      <c r="V5" s="13">
        <v>5</v>
      </c>
      <c r="W5" s="14" t="s">
        <v>5</v>
      </c>
      <c r="X5" s="14" t="s">
        <v>6</v>
      </c>
    </row>
    <row r="6" spans="1:24" ht="35.1" customHeight="1">
      <c r="A6" s="15">
        <v>1</v>
      </c>
      <c r="B6" s="16" t="s">
        <v>7</v>
      </c>
      <c r="C6" s="17">
        <f>'[5]3'!R11</f>
        <v>238876</v>
      </c>
      <c r="D6" s="18">
        <f>'[5]3'!S11</f>
        <v>0.64150437884090494</v>
      </c>
      <c r="E6" s="18">
        <f>'[5]3'!T11</f>
        <v>52.513689110668302</v>
      </c>
      <c r="F6" s="18">
        <f>'[5]3'!U11</f>
        <v>0</v>
      </c>
      <c r="G6" s="18">
        <f>'[5]3'!V11</f>
        <v>0</v>
      </c>
      <c r="H6" s="18">
        <f>'[5]3'!W11</f>
        <v>0</v>
      </c>
      <c r="I6" s="18">
        <f>'[5]3'!X11</f>
        <v>53.155193489509209</v>
      </c>
      <c r="J6" s="18">
        <f>'[5]3'!Y11</f>
        <v>53.155193489509209</v>
      </c>
      <c r="K6" s="18">
        <f>'[5]3'!Z11</f>
        <v>1.5028717828496794E-3</v>
      </c>
      <c r="L6" s="18">
        <f>'[5]3'!AA11</f>
        <v>6.7398985247576149E-2</v>
      </c>
      <c r="M6" s="18">
        <f>'[5]3'!AB11</f>
        <v>0</v>
      </c>
      <c r="N6" s="18">
        <f>'[5]3'!AC11</f>
        <v>0</v>
      </c>
      <c r="O6" s="18">
        <f>'[5]3'!AD11</f>
        <v>0</v>
      </c>
      <c r="P6" s="18">
        <f>'[5]3'!AE11</f>
        <v>6.8901857030425825E-2</v>
      </c>
      <c r="Q6" s="18">
        <f>'[5]3'!AF11</f>
        <v>6.8901857030425825E-2</v>
      </c>
      <c r="R6" s="19">
        <f>'[5]3'!AG11</f>
        <v>426.8523676880223</v>
      </c>
      <c r="S6" s="19">
        <f>'[5]3'!AH11</f>
        <v>779.14658385093173</v>
      </c>
      <c r="T6" s="19">
        <f>'[5]3'!AI11</f>
        <v>0</v>
      </c>
      <c r="U6" s="19">
        <f>'[5]3'!AJ11</f>
        <v>0</v>
      </c>
      <c r="V6" s="19">
        <f>'[5]3'!AK11</f>
        <v>0</v>
      </c>
      <c r="W6" s="19">
        <f>'[5]3'!AL11</f>
        <v>771.46242177532065</v>
      </c>
      <c r="X6" s="19">
        <f>'[5]3'!AM11</f>
        <v>771.46242177532065</v>
      </c>
    </row>
    <row r="7" spans="1:24" ht="35.1" customHeight="1">
      <c r="A7" s="20">
        <v>2</v>
      </c>
      <c r="B7" s="21" t="s">
        <v>8</v>
      </c>
      <c r="C7" s="22">
        <f>'[5]3'!R12</f>
        <v>43777</v>
      </c>
      <c r="D7" s="23">
        <f>'[5]3'!S12</f>
        <v>26.984718002604112</v>
      </c>
      <c r="E7" s="23">
        <f>'[5]3'!T12</f>
        <v>110.86963473970349</v>
      </c>
      <c r="F7" s="23">
        <f>'[5]3'!U12</f>
        <v>0</v>
      </c>
      <c r="G7" s="23">
        <f>'[5]3'!V12</f>
        <v>0</v>
      </c>
      <c r="H7" s="23">
        <f>'[5]3'!W12</f>
        <v>0</v>
      </c>
      <c r="I7" s="23">
        <f>'[5]3'!X12</f>
        <v>137.85435274230758</v>
      </c>
      <c r="J7" s="23">
        <f>'[5]3'!Y12</f>
        <v>137.85435274230758</v>
      </c>
      <c r="K7" s="23">
        <f>'[5]3'!Z12</f>
        <v>6.8140804532060215E-2</v>
      </c>
      <c r="L7" s="23">
        <f>'[5]3'!AA12</f>
        <v>0.18089407679831873</v>
      </c>
      <c r="M7" s="23">
        <f>'[5]3'!AB12</f>
        <v>0</v>
      </c>
      <c r="N7" s="23">
        <f>'[5]3'!AC12</f>
        <v>0</v>
      </c>
      <c r="O7" s="23">
        <f>'[5]3'!AD12</f>
        <v>0</v>
      </c>
      <c r="P7" s="23">
        <f>'[5]3'!AE12</f>
        <v>0.24903488133037893</v>
      </c>
      <c r="Q7" s="23">
        <f>'[5]3'!AF12</f>
        <v>0.24903488133037893</v>
      </c>
      <c r="R7" s="24">
        <f>'[5]3'!AG12</f>
        <v>396.01407978545097</v>
      </c>
      <c r="S7" s="24">
        <f>'[5]3'!AH12</f>
        <v>612.89809319358505</v>
      </c>
      <c r="T7" s="24">
        <f>'[5]3'!AI12</f>
        <v>0</v>
      </c>
      <c r="U7" s="24">
        <f>'[5]3'!AJ12</f>
        <v>0</v>
      </c>
      <c r="V7" s="24">
        <f>'[5]3'!AK12</f>
        <v>0</v>
      </c>
      <c r="W7" s="24">
        <f>'[5]3'!AL12</f>
        <v>553.55439368923135</v>
      </c>
      <c r="X7" s="24">
        <f>'[5]3'!AM12</f>
        <v>553.55439368923135</v>
      </c>
    </row>
    <row r="8" spans="1:24" ht="35.1" customHeight="1">
      <c r="A8" s="20">
        <v>3</v>
      </c>
      <c r="B8" s="25" t="s">
        <v>9</v>
      </c>
      <c r="C8" s="22">
        <f>'[5]3'!R13</f>
        <v>7019</v>
      </c>
      <c r="D8" s="23">
        <f>'[5]3'!S13</f>
        <v>0</v>
      </c>
      <c r="E8" s="23">
        <f>'[5]3'!T13</f>
        <v>7.5089044023365155</v>
      </c>
      <c r="F8" s="23">
        <f>'[5]3'!U13</f>
        <v>0</v>
      </c>
      <c r="G8" s="23">
        <f>'[5]3'!V13</f>
        <v>0</v>
      </c>
      <c r="H8" s="23">
        <f>'[5]3'!W13</f>
        <v>0</v>
      </c>
      <c r="I8" s="23">
        <f>'[5]3'!X13</f>
        <v>7.5089044023365155</v>
      </c>
      <c r="J8" s="23">
        <f>'[5]3'!Y13</f>
        <v>7.5089044023365155</v>
      </c>
      <c r="K8" s="23">
        <f>'[5]3'!Z13</f>
        <v>0</v>
      </c>
      <c r="L8" s="23">
        <f>'[5]3'!AA13</f>
        <v>5.9125231514460752E-2</v>
      </c>
      <c r="M8" s="23">
        <f>'[5]3'!AB13</f>
        <v>0</v>
      </c>
      <c r="N8" s="23">
        <f>'[5]3'!AC13</f>
        <v>0</v>
      </c>
      <c r="O8" s="23">
        <f>'[5]3'!AD13</f>
        <v>0</v>
      </c>
      <c r="P8" s="23">
        <f>'[5]3'!AE13</f>
        <v>5.9125231514460752E-2</v>
      </c>
      <c r="Q8" s="23">
        <f>'[5]3'!AF13</f>
        <v>5.9125231514460752E-2</v>
      </c>
      <c r="R8" s="24">
        <f>'[5]3'!AG13</f>
        <v>0</v>
      </c>
      <c r="S8" s="24">
        <f>'[5]3'!AH13</f>
        <v>127</v>
      </c>
      <c r="T8" s="24">
        <f>'[5]3'!AI13</f>
        <v>0</v>
      </c>
      <c r="U8" s="24">
        <f>'[5]3'!AJ13</f>
        <v>0</v>
      </c>
      <c r="V8" s="24">
        <f>'[5]3'!AK13</f>
        <v>0</v>
      </c>
      <c r="W8" s="24">
        <f>'[5]3'!AL13</f>
        <v>127</v>
      </c>
      <c r="X8" s="24">
        <f>'[5]3'!AM13</f>
        <v>127</v>
      </c>
    </row>
    <row r="9" spans="1:24" ht="35.1" customHeight="1">
      <c r="A9" s="20">
        <v>4</v>
      </c>
      <c r="B9" s="25" t="s">
        <v>10</v>
      </c>
      <c r="C9" s="22">
        <f>'[5]3'!R14</f>
        <v>13575</v>
      </c>
      <c r="D9" s="23">
        <f>'[5]3'!S14</f>
        <v>296.4773480662983</v>
      </c>
      <c r="E9" s="23">
        <f>'[5]3'!T14</f>
        <v>76.683977900552478</v>
      </c>
      <c r="F9" s="23">
        <f>'[5]3'!U14</f>
        <v>1.76353591160221</v>
      </c>
      <c r="G9" s="23">
        <f>'[5]3'!V14</f>
        <v>0</v>
      </c>
      <c r="H9" s="23">
        <f>'[5]3'!W14</f>
        <v>0</v>
      </c>
      <c r="I9" s="23">
        <f>'[5]3'!X14</f>
        <v>373.16132596685077</v>
      </c>
      <c r="J9" s="23">
        <f>'[5]3'!Y14</f>
        <v>374.92486187845299</v>
      </c>
      <c r="K9" s="23">
        <f>'[5]3'!Z14</f>
        <v>0.73281767955801103</v>
      </c>
      <c r="L9" s="23">
        <f>'[5]3'!AA14</f>
        <v>0.24810313075506446</v>
      </c>
      <c r="M9" s="23">
        <f>'[5]3'!AB14</f>
        <v>1.9668508287292816E-2</v>
      </c>
      <c r="N9" s="23">
        <f>'[5]3'!AC14</f>
        <v>0</v>
      </c>
      <c r="O9" s="23">
        <f>'[5]3'!AD14</f>
        <v>0</v>
      </c>
      <c r="P9" s="23">
        <f>'[5]3'!AE14</f>
        <v>0.98092081031307554</v>
      </c>
      <c r="Q9" s="23">
        <f>'[5]3'!AF14</f>
        <v>1.0005893186003683</v>
      </c>
      <c r="R9" s="24">
        <f>'[5]3'!AG14</f>
        <v>404.57177322074784</v>
      </c>
      <c r="S9" s="24">
        <f>'[5]3'!AH14</f>
        <v>309.08105700712588</v>
      </c>
      <c r="T9" s="24">
        <f>'[5]3'!AI14</f>
        <v>89.662921348314626</v>
      </c>
      <c r="U9" s="24">
        <f>'[5]3'!AJ14</f>
        <v>0</v>
      </c>
      <c r="V9" s="24">
        <f>'[5]3'!AK14</f>
        <v>0</v>
      </c>
      <c r="W9" s="24">
        <f>'[5]3'!AL14</f>
        <v>380.41942024632016</v>
      </c>
      <c r="X9" s="24">
        <f>'[5]3'!AM14</f>
        <v>374.70404181697705</v>
      </c>
    </row>
    <row r="10" spans="1:24" ht="35.1" customHeight="1">
      <c r="A10" s="20">
        <v>5</v>
      </c>
      <c r="B10" s="25" t="s">
        <v>11</v>
      </c>
      <c r="C10" s="22">
        <f>'[5]3'!R15</f>
        <v>46459</v>
      </c>
      <c r="D10" s="23">
        <f>'[5]3'!S15</f>
        <v>108.09401838179899</v>
      </c>
      <c r="E10" s="23">
        <f>'[5]3'!T15</f>
        <v>44.793689059170461</v>
      </c>
      <c r="F10" s="23">
        <f>'[5]3'!U15</f>
        <v>80.009901203211427</v>
      </c>
      <c r="G10" s="23">
        <f>'[5]3'!V15</f>
        <v>0</v>
      </c>
      <c r="H10" s="23">
        <f>'[5]3'!W15</f>
        <v>0</v>
      </c>
      <c r="I10" s="23">
        <f>'[5]3'!X15</f>
        <v>152.88770744096945</v>
      </c>
      <c r="J10" s="23">
        <f>'[5]3'!Y15</f>
        <v>232.89760864418088</v>
      </c>
      <c r="K10" s="23">
        <f>'[5]3'!Z15</f>
        <v>0.25736671043285475</v>
      </c>
      <c r="L10" s="23">
        <f>'[5]3'!AA15</f>
        <v>5.4155276695581046E-2</v>
      </c>
      <c r="M10" s="23">
        <f>'[5]3'!AB15</f>
        <v>0.15555651219354696</v>
      </c>
      <c r="N10" s="23">
        <f>'[5]3'!AC15</f>
        <v>0</v>
      </c>
      <c r="O10" s="23">
        <f>'[5]3'!AD15</f>
        <v>0</v>
      </c>
      <c r="P10" s="23">
        <f>'[5]3'!AE15</f>
        <v>0.31152198712843582</v>
      </c>
      <c r="Q10" s="23">
        <f>'[5]3'!AF15</f>
        <v>0.46707849932198275</v>
      </c>
      <c r="R10" s="24">
        <f>'[5]3'!AG15</f>
        <v>420</v>
      </c>
      <c r="S10" s="24">
        <f>'[5]3'!AH15</f>
        <v>827.1343402225757</v>
      </c>
      <c r="T10" s="24">
        <f>'[5]3'!AI15</f>
        <v>514.34620174346207</v>
      </c>
      <c r="U10" s="24">
        <f>'[5]3'!AJ15</f>
        <v>0</v>
      </c>
      <c r="V10" s="24">
        <f>'[5]3'!AK15</f>
        <v>0</v>
      </c>
      <c r="W10" s="24">
        <f>'[5]3'!AL15</f>
        <v>490.77661853105781</v>
      </c>
      <c r="X10" s="24">
        <f>'[5]3'!AM15</f>
        <v>498.62626728110604</v>
      </c>
    </row>
    <row r="11" spans="1:24" ht="35.1" customHeight="1">
      <c r="A11" s="20">
        <v>6</v>
      </c>
      <c r="B11" s="25" t="s">
        <v>12</v>
      </c>
      <c r="C11" s="22">
        <f>'[5]3'!R16</f>
        <v>58756</v>
      </c>
      <c r="D11" s="23">
        <f>'[5]3'!S16</f>
        <v>0</v>
      </c>
      <c r="E11" s="23">
        <f>'[5]3'!T16</f>
        <v>59.401593028797059</v>
      </c>
      <c r="F11" s="23">
        <f>'[5]3'!U16</f>
        <v>120.02859282456262</v>
      </c>
      <c r="G11" s="23">
        <f>'[5]3'!V16</f>
        <v>0</v>
      </c>
      <c r="H11" s="23">
        <f>'[5]3'!W16</f>
        <v>0</v>
      </c>
      <c r="I11" s="23">
        <f>'[5]3'!X16</f>
        <v>59.401593028797059</v>
      </c>
      <c r="J11" s="23">
        <f>'[5]3'!Y16</f>
        <v>179.43018585335969</v>
      </c>
      <c r="K11" s="23">
        <f>'[5]3'!Z16</f>
        <v>0</v>
      </c>
      <c r="L11" s="23">
        <f>'[5]3'!AA16</f>
        <v>3.1911634556470829E-2</v>
      </c>
      <c r="M11" s="23">
        <f>'[5]3'!AB16</f>
        <v>0.25188916876574308</v>
      </c>
      <c r="N11" s="23">
        <f>'[5]3'!AC16</f>
        <v>0</v>
      </c>
      <c r="O11" s="23">
        <f>'[5]3'!AD16</f>
        <v>0</v>
      </c>
      <c r="P11" s="23">
        <f>'[5]3'!AE16</f>
        <v>3.1911634556470829E-2</v>
      </c>
      <c r="Q11" s="23">
        <f>'[5]3'!AF16</f>
        <v>0.28380080332221391</v>
      </c>
      <c r="R11" s="24">
        <f>'[5]3'!AG16</f>
        <v>0</v>
      </c>
      <c r="S11" s="24">
        <f>'[5]3'!AH16</f>
        <v>1861.44</v>
      </c>
      <c r="T11" s="24">
        <f>'[5]3'!AI16</f>
        <v>476.5135135135136</v>
      </c>
      <c r="U11" s="24">
        <f>'[5]3'!AJ16</f>
        <v>0</v>
      </c>
      <c r="V11" s="24">
        <f>'[5]3'!AK16</f>
        <v>0</v>
      </c>
      <c r="W11" s="24">
        <f>'[5]3'!AL16</f>
        <v>1861.44</v>
      </c>
      <c r="X11" s="24">
        <f>'[5]3'!AM16</f>
        <v>632.23988005997012</v>
      </c>
    </row>
    <row r="12" spans="1:24" ht="35.1" customHeight="1">
      <c r="A12" s="20">
        <v>7</v>
      </c>
      <c r="B12" s="25" t="s">
        <v>13</v>
      </c>
      <c r="C12" s="22">
        <f>'[5]3'!R17</f>
        <v>43769</v>
      </c>
      <c r="D12" s="23">
        <f>'[5]3'!S17</f>
        <v>54.306929562018787</v>
      </c>
      <c r="E12" s="23">
        <f>'[5]3'!T17</f>
        <v>215.9651808357514</v>
      </c>
      <c r="F12" s="23">
        <f>'[5]3'!U17</f>
        <v>0</v>
      </c>
      <c r="G12" s="23">
        <f>'[5]3'!V17</f>
        <v>79.108044506385795</v>
      </c>
      <c r="H12" s="23">
        <f>'[5]3'!W17</f>
        <v>0</v>
      </c>
      <c r="I12" s="23">
        <f>'[5]3'!X17</f>
        <v>270.27211039777018</v>
      </c>
      <c r="J12" s="23">
        <f>'[5]3'!Y17</f>
        <v>349.38015490415597</v>
      </c>
      <c r="K12" s="23">
        <f>'[5]3'!Z17</f>
        <v>0.14336630948845072</v>
      </c>
      <c r="L12" s="23">
        <f>'[5]3'!AA17</f>
        <v>0.54083940688615229</v>
      </c>
      <c r="M12" s="23">
        <f>'[5]3'!AB17</f>
        <v>0</v>
      </c>
      <c r="N12" s="23">
        <f>'[5]3'!AC17</f>
        <v>0.14649637871552926</v>
      </c>
      <c r="O12" s="23">
        <f>'[5]3'!AD17</f>
        <v>0</v>
      </c>
      <c r="P12" s="23">
        <f>'[5]3'!AE17</f>
        <v>0.68420571637460303</v>
      </c>
      <c r="Q12" s="23">
        <f>'[5]3'!AF17</f>
        <v>0.83070209509013226</v>
      </c>
      <c r="R12" s="24">
        <f>'[5]3'!AG17</f>
        <v>378.79840637450206</v>
      </c>
      <c r="S12" s="24">
        <f>'[5]3'!AH17</f>
        <v>399.3148022980738</v>
      </c>
      <c r="T12" s="24">
        <f>'[5]3'!AI17</f>
        <v>0</v>
      </c>
      <c r="U12" s="24">
        <f>'[5]3'!AJ17</f>
        <v>540</v>
      </c>
      <c r="V12" s="24">
        <f>'[5]3'!AK17</f>
        <v>0</v>
      </c>
      <c r="W12" s="24">
        <f>'[5]3'!AL17</f>
        <v>395.01586135506068</v>
      </c>
      <c r="X12" s="24">
        <f>'[5]3'!AM17</f>
        <v>420.58417448224657</v>
      </c>
    </row>
    <row r="13" spans="1:24" ht="35.1" customHeight="1">
      <c r="A13" s="20">
        <v>8</v>
      </c>
      <c r="B13" s="25" t="s">
        <v>14</v>
      </c>
      <c r="C13" s="22">
        <f>'[5]3'!R18</f>
        <v>23908</v>
      </c>
      <c r="D13" s="23">
        <f>'[5]3'!S18</f>
        <v>3.935084490547097</v>
      </c>
      <c r="E13" s="23">
        <f>'[5]3'!T18</f>
        <v>70.779446210473481</v>
      </c>
      <c r="F13" s="23">
        <f>'[5]3'!U18</f>
        <v>3.1027271206290781</v>
      </c>
      <c r="G13" s="23">
        <f>'[5]3'!V18</f>
        <v>0</v>
      </c>
      <c r="H13" s="23">
        <f>'[5]3'!W18</f>
        <v>0</v>
      </c>
      <c r="I13" s="23">
        <f>'[5]3'!X18</f>
        <v>74.714530701020578</v>
      </c>
      <c r="J13" s="23">
        <f>'[5]3'!Y18</f>
        <v>77.817257821649662</v>
      </c>
      <c r="K13" s="23">
        <f>'[5]3'!Z18</f>
        <v>1.4304835201606157E-2</v>
      </c>
      <c r="L13" s="23">
        <f>'[5]3'!AA18</f>
        <v>0.32399196921532541</v>
      </c>
      <c r="M13" s="23">
        <f>'[5]3'!AB18</f>
        <v>4.3667391668060898E-2</v>
      </c>
      <c r="N13" s="23">
        <f>'[5]3'!AC18</f>
        <v>0</v>
      </c>
      <c r="O13" s="23">
        <f>'[5]3'!AD18</f>
        <v>0</v>
      </c>
      <c r="P13" s="23">
        <f>'[5]3'!AE18</f>
        <v>0.33829680441693155</v>
      </c>
      <c r="Q13" s="23">
        <f>'[5]3'!AF18</f>
        <v>0.38196419608499244</v>
      </c>
      <c r="R13" s="24">
        <f>'[5]3'!AG18</f>
        <v>275.08771929824559</v>
      </c>
      <c r="S13" s="24">
        <f>'[5]3'!AH18</f>
        <v>218.46049573973664</v>
      </c>
      <c r="T13" s="24">
        <f>'[5]3'!AI18</f>
        <v>71.053639846743295</v>
      </c>
      <c r="U13" s="24">
        <f>'[5]3'!AJ18</f>
        <v>0</v>
      </c>
      <c r="V13" s="24">
        <f>'[5]3'!AK18</f>
        <v>0</v>
      </c>
      <c r="W13" s="24">
        <f>'[5]3'!AL18</f>
        <v>220.8549703264095</v>
      </c>
      <c r="X13" s="24">
        <f>'[5]3'!AM18</f>
        <v>203.729194042926</v>
      </c>
    </row>
    <row r="14" spans="1:24" ht="35.1" customHeight="1">
      <c r="A14" s="20">
        <v>9</v>
      </c>
      <c r="B14" s="25" t="s">
        <v>15</v>
      </c>
      <c r="C14" s="22">
        <f>'[5]3'!R19</f>
        <v>49741</v>
      </c>
      <c r="D14" s="23">
        <f>'[5]3'!S19</f>
        <v>3.3147705112482662</v>
      </c>
      <c r="E14" s="23">
        <f>'[5]3'!T19</f>
        <v>14.687782714460907</v>
      </c>
      <c r="F14" s="23">
        <f>'[5]3'!U19</f>
        <v>9.3990872720693179</v>
      </c>
      <c r="G14" s="23">
        <f>'[5]3'!V19</f>
        <v>0</v>
      </c>
      <c r="H14" s="23">
        <f>'[5]3'!W19</f>
        <v>0</v>
      </c>
      <c r="I14" s="23">
        <f>'[5]3'!X19</f>
        <v>18.002553225709171</v>
      </c>
      <c r="J14" s="23">
        <f>'[5]3'!Y19</f>
        <v>27.401640497778487</v>
      </c>
      <c r="K14" s="23">
        <f>'[5]3'!Z19</f>
        <v>2.7623087593735548E-2</v>
      </c>
      <c r="L14" s="23">
        <f>'[5]3'!AA19</f>
        <v>7.3540942079974261E-2</v>
      </c>
      <c r="M14" s="23">
        <f>'[5]3'!AB19</f>
        <v>3.3151725940371121E-2</v>
      </c>
      <c r="N14" s="23">
        <f>'[5]3'!AC19</f>
        <v>0</v>
      </c>
      <c r="O14" s="23">
        <f>'[5]3'!AD19</f>
        <v>0</v>
      </c>
      <c r="P14" s="23">
        <f>'[5]3'!AE19</f>
        <v>0.10116402967370981</v>
      </c>
      <c r="Q14" s="23">
        <f>'[5]3'!AF19</f>
        <v>0.13431575561408093</v>
      </c>
      <c r="R14" s="24">
        <f>'[5]3'!AG19</f>
        <v>120.00000000000001</v>
      </c>
      <c r="S14" s="24">
        <f>'[5]3'!AH19</f>
        <v>199.72252597047569</v>
      </c>
      <c r="T14" s="24">
        <f>'[5]3'!AI19</f>
        <v>283.51728320194053</v>
      </c>
      <c r="U14" s="24">
        <f>'[5]3'!AJ19</f>
        <v>0</v>
      </c>
      <c r="V14" s="24">
        <f>'[5]3'!AK19</f>
        <v>0</v>
      </c>
      <c r="W14" s="24">
        <f>'[5]3'!AL19</f>
        <v>177.95409379968203</v>
      </c>
      <c r="X14" s="24">
        <f>'[5]3'!AM19</f>
        <v>204.0091303697051</v>
      </c>
    </row>
    <row r="15" spans="1:24" ht="35.1" customHeight="1">
      <c r="A15" s="20">
        <v>10</v>
      </c>
      <c r="B15" s="25" t="s">
        <v>16</v>
      </c>
      <c r="C15" s="22">
        <f>'[5]3'!R20</f>
        <v>22733</v>
      </c>
      <c r="D15" s="23">
        <f>'[5]3'!S20</f>
        <v>0</v>
      </c>
      <c r="E15" s="23">
        <f>'[5]3'!T20</f>
        <v>1.1305151101922317</v>
      </c>
      <c r="F15" s="23">
        <f>'[5]3'!U20</f>
        <v>12.010293406061672</v>
      </c>
      <c r="G15" s="23">
        <f>'[5]3'!V20</f>
        <v>0</v>
      </c>
      <c r="H15" s="23">
        <f>'[5]3'!W20</f>
        <v>0</v>
      </c>
      <c r="I15" s="23">
        <f>'[5]3'!X20</f>
        <v>1.1305151101922317</v>
      </c>
      <c r="J15" s="23">
        <f>'[5]3'!Y20</f>
        <v>13.140808516253903</v>
      </c>
      <c r="K15" s="23">
        <f>'[5]3'!Z20</f>
        <v>0</v>
      </c>
      <c r="L15" s="23">
        <f>'[5]3'!AA20</f>
        <v>6.5983372190208068E-3</v>
      </c>
      <c r="M15" s="23">
        <f>'[5]3'!AB20</f>
        <v>9.4884089209519212E-2</v>
      </c>
      <c r="N15" s="23">
        <f>'[5]3'!AC20</f>
        <v>0</v>
      </c>
      <c r="O15" s="23">
        <f>'[5]3'!AD20</f>
        <v>0</v>
      </c>
      <c r="P15" s="23">
        <f>'[5]3'!AE20</f>
        <v>6.5983372190208068E-3</v>
      </c>
      <c r="Q15" s="23">
        <f>'[5]3'!AF20</f>
        <v>0.10148242642854002</v>
      </c>
      <c r="R15" s="24">
        <f>'[5]3'!AG20</f>
        <v>0</v>
      </c>
      <c r="S15" s="24">
        <f>'[5]3'!AH20</f>
        <v>171.33333333333334</v>
      </c>
      <c r="T15" s="24">
        <f>'[5]3'!AI20</f>
        <v>126.57858136300416</v>
      </c>
      <c r="U15" s="24">
        <f>'[5]3'!AJ20</f>
        <v>0</v>
      </c>
      <c r="V15" s="24">
        <f>'[5]3'!AK20</f>
        <v>0</v>
      </c>
      <c r="W15" s="24">
        <f>'[5]3'!AL20</f>
        <v>171.33333333333334</v>
      </c>
      <c r="X15" s="24">
        <f>'[5]3'!AM20</f>
        <v>129.48851322063283</v>
      </c>
    </row>
    <row r="16" spans="1:24" ht="35.1" customHeight="1">
      <c r="A16" s="20">
        <v>11</v>
      </c>
      <c r="B16" s="25" t="s">
        <v>17</v>
      </c>
      <c r="C16" s="22">
        <f>'[5]3'!R21</f>
        <v>59780</v>
      </c>
      <c r="D16" s="23">
        <f>'[5]3'!S21</f>
        <v>0</v>
      </c>
      <c r="E16" s="23">
        <f>'[5]3'!T21</f>
        <v>31.204416192706592</v>
      </c>
      <c r="F16" s="23">
        <f>'[5]3'!U21</f>
        <v>5.375209100033457</v>
      </c>
      <c r="G16" s="23">
        <f>'[5]3'!V21</f>
        <v>0</v>
      </c>
      <c r="H16" s="23">
        <f>'[5]3'!W21</f>
        <v>0</v>
      </c>
      <c r="I16" s="23">
        <f>'[5]3'!X21</f>
        <v>31.204416192706592</v>
      </c>
      <c r="J16" s="23">
        <f>'[5]3'!Y21</f>
        <v>36.579625292740047</v>
      </c>
      <c r="K16" s="23">
        <f>'[5]3'!Z21</f>
        <v>0</v>
      </c>
      <c r="L16" s="23">
        <f>'[5]3'!AA21</f>
        <v>1.953830712612914E-2</v>
      </c>
      <c r="M16" s="23">
        <f>'[5]3'!AB21</f>
        <v>7.1729675476748078E-2</v>
      </c>
      <c r="N16" s="23">
        <f>'[5]3'!AC21</f>
        <v>0</v>
      </c>
      <c r="O16" s="23">
        <f>'[5]3'!AD21</f>
        <v>0</v>
      </c>
      <c r="P16" s="23">
        <f>'[5]3'!AE21</f>
        <v>1.953830712612914E-2</v>
      </c>
      <c r="Q16" s="23">
        <f>'[5]3'!AF21</f>
        <v>9.1267982602877218E-2</v>
      </c>
      <c r="R16" s="24">
        <f>'[5]3'!AG21</f>
        <v>0</v>
      </c>
      <c r="S16" s="24">
        <f>'[5]3'!AH21</f>
        <v>1597.0890410958905</v>
      </c>
      <c r="T16" s="24">
        <f>'[5]3'!AI21</f>
        <v>74.937033582089569</v>
      </c>
      <c r="U16" s="24">
        <f>'[5]3'!AJ21</f>
        <v>0</v>
      </c>
      <c r="V16" s="24">
        <f>'[5]3'!AK21</f>
        <v>0</v>
      </c>
      <c r="W16" s="24">
        <f>'[5]3'!AL21</f>
        <v>1597.0890410958905</v>
      </c>
      <c r="X16" s="24">
        <f>'[5]3'!AM21</f>
        <v>400.79362170087978</v>
      </c>
    </row>
    <row r="17" spans="1:24" ht="35.1" customHeight="1">
      <c r="A17" s="26">
        <v>12</v>
      </c>
      <c r="B17" s="27" t="s">
        <v>18</v>
      </c>
      <c r="C17" s="28">
        <f>SUM(C7:C16)</f>
        <v>369517</v>
      </c>
      <c r="D17" s="18">
        <f>'[5]3'!S22</f>
        <v>34.812606727160052</v>
      </c>
      <c r="E17" s="18">
        <f>'[5]3'!T22</f>
        <v>68.42705477691149</v>
      </c>
      <c r="F17" s="18">
        <f>'[5]3'!U22</f>
        <v>32.28425214536815</v>
      </c>
      <c r="G17" s="18">
        <f>'[5]3'!V22</f>
        <v>9.3702860761480533</v>
      </c>
      <c r="H17" s="18">
        <f>'[5]3'!W22</f>
        <v>0</v>
      </c>
      <c r="I17" s="18">
        <f>'[5]3'!X22</f>
        <v>103.23966150407153</v>
      </c>
      <c r="J17" s="18">
        <f>'[5]3'!Y22</f>
        <v>144.89419972558773</v>
      </c>
      <c r="K17" s="18">
        <f>'[5]3'!Z22</f>
        <v>8.8978314935442754E-2</v>
      </c>
      <c r="L17" s="18">
        <f>'[5]3'!AA22</f>
        <v>0.14204217938552219</v>
      </c>
      <c r="M17" s="18">
        <f>'[5]3'!AB22</f>
        <v>8.5062392258001662E-2</v>
      </c>
      <c r="N17" s="18">
        <f>'[5]3'!AC22</f>
        <v>1.7352381622496395E-2</v>
      </c>
      <c r="O17" s="18">
        <f>'[5]3'!AD22</f>
        <v>0</v>
      </c>
      <c r="P17" s="18">
        <f>'[5]3'!AE22</f>
        <v>0.23102049432096494</v>
      </c>
      <c r="Q17" s="18">
        <f>'[5]3'!AF22</f>
        <v>0.33343526820146296</v>
      </c>
      <c r="R17" s="19">
        <f>'[5]3'!AG22</f>
        <v>391.24821314516868</v>
      </c>
      <c r="S17" s="19">
        <f>'[5]3'!AH22</f>
        <v>481.73757311334236</v>
      </c>
      <c r="T17" s="19">
        <f>'[5]3'!AI22</f>
        <v>379.53614151183513</v>
      </c>
      <c r="U17" s="19">
        <f>'[5]3'!AJ22</f>
        <v>540</v>
      </c>
      <c r="V17" s="19">
        <f>'[5]3'!AK22</f>
        <v>0</v>
      </c>
      <c r="W17" s="19">
        <f>'[5]3'!AL22</f>
        <v>446.8852939109247</v>
      </c>
      <c r="X17" s="19">
        <f>'[5]3'!AM22</f>
        <v>434.54971187403623</v>
      </c>
    </row>
    <row r="18" spans="1:24" ht="35.1" customHeight="1">
      <c r="A18" s="29" t="s">
        <v>19</v>
      </c>
      <c r="B18" s="30"/>
      <c r="C18" s="28">
        <f>SUM(C6:C16)</f>
        <v>608393</v>
      </c>
      <c r="D18" s="18">
        <f>'[5]3'!S23</f>
        <v>21.39585761177397</v>
      </c>
      <c r="E18" s="18">
        <f>'[5]3'!T23</f>
        <v>62.178920533273725</v>
      </c>
      <c r="F18" s="18">
        <f>'[5]3'!U23</f>
        <v>19.608345263670031</v>
      </c>
      <c r="G18" s="18">
        <f>'[5]3'!V23</f>
        <v>5.6911897408418568</v>
      </c>
      <c r="H18" s="18">
        <f>'[5]3'!W23</f>
        <v>0</v>
      </c>
      <c r="I18" s="18">
        <f>'[5]3'!X23</f>
        <v>83.574778145047688</v>
      </c>
      <c r="J18" s="18">
        <f>'[5]3'!Y23</f>
        <v>108.87431314955958</v>
      </c>
      <c r="K18" s="18">
        <f>'[5]3'!Z23</f>
        <v>5.463244974876437E-2</v>
      </c>
      <c r="L18" s="18">
        <f>'[5]3'!AA23</f>
        <v>0.11273469615856856</v>
      </c>
      <c r="M18" s="18">
        <f>'[5]3'!AB23</f>
        <v>5.1663973780105954E-2</v>
      </c>
      <c r="N18" s="18">
        <f>'[5]3'!AC23</f>
        <v>1.0539240260818254E-2</v>
      </c>
      <c r="O18" s="18">
        <f>'[5]3'!AD23</f>
        <v>0</v>
      </c>
      <c r="P18" s="18">
        <f>'[5]3'!AE23</f>
        <v>0.16736714590733293</v>
      </c>
      <c r="Q18" s="18">
        <f>'[5]3'!AF23</f>
        <v>0.22957035994825714</v>
      </c>
      <c r="R18" s="19">
        <f>'[5]3'!AG23</f>
        <v>391.63276972140324</v>
      </c>
      <c r="S18" s="19">
        <f>'[5]3'!AH23</f>
        <v>551.55087698835064</v>
      </c>
      <c r="T18" s="19">
        <f>'[5]3'!AI23</f>
        <v>379.53614151183513</v>
      </c>
      <c r="U18" s="19">
        <f>'[5]3'!AJ23</f>
        <v>540</v>
      </c>
      <c r="V18" s="19">
        <f>'[5]3'!AK23</f>
        <v>0</v>
      </c>
      <c r="W18" s="19">
        <f>'[5]3'!AL23</f>
        <v>499.34996317210897</v>
      </c>
      <c r="X18" s="19">
        <f>'[5]3'!AM23</f>
        <v>474.25248265542103</v>
      </c>
    </row>
    <row r="21" spans="1:24" s="32" customFormat="1" ht="76.5" customHeight="1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</sheetData>
  <mergeCells count="7">
    <mergeCell ref="A21:Q21"/>
    <mergeCell ref="A2:X2"/>
    <mergeCell ref="A3:Q3"/>
    <mergeCell ref="D4:J4"/>
    <mergeCell ref="K4:Q4"/>
    <mergeCell ref="R4:X4"/>
    <mergeCell ref="A18:B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1"/>
  <sheetViews>
    <sheetView view="pageBreakPreview" zoomScale="60" zoomScaleNormal="100" workbookViewId="0">
      <selection activeCell="F17" sqref="F17"/>
    </sheetView>
  </sheetViews>
  <sheetFormatPr defaultRowHeight="12.75"/>
  <cols>
    <col min="1" max="1" width="4.85546875" style="1" customWidth="1"/>
    <col min="2" max="2" width="18.5703125" style="1" customWidth="1"/>
    <col min="3" max="3" width="17.5703125" style="1" customWidth="1"/>
    <col min="4" max="6" width="9.42578125" style="1" bestFit="1" customWidth="1"/>
    <col min="7" max="7" width="9.5703125" style="1" bestFit="1" customWidth="1"/>
    <col min="8" max="9" width="9.42578125" style="1" bestFit="1" customWidth="1"/>
    <col min="10" max="10" width="9.5703125" style="1" bestFit="1" customWidth="1"/>
    <col min="11" max="17" width="9.42578125" style="1" bestFit="1" customWidth="1"/>
    <col min="18" max="16384" width="9.140625" style="1"/>
  </cols>
  <sheetData>
    <row r="2" spans="1:24" ht="23.25" customHeight="1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ht="20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4" ht="15" customHeight="1">
      <c r="A4" s="4"/>
      <c r="B4" s="4"/>
      <c r="C4" s="4"/>
      <c r="D4" s="5" t="s">
        <v>1</v>
      </c>
      <c r="E4" s="6"/>
      <c r="F4" s="6"/>
      <c r="G4" s="6"/>
      <c r="H4" s="6"/>
      <c r="I4" s="6"/>
      <c r="J4" s="7"/>
      <c r="K4" s="5" t="s">
        <v>2</v>
      </c>
      <c r="L4" s="6"/>
      <c r="M4" s="6"/>
      <c r="N4" s="6"/>
      <c r="O4" s="6"/>
      <c r="P4" s="6"/>
      <c r="Q4" s="7"/>
      <c r="R4" s="5" t="s">
        <v>3</v>
      </c>
      <c r="S4" s="6"/>
      <c r="T4" s="6"/>
      <c r="U4" s="6"/>
      <c r="V4" s="6"/>
      <c r="W4" s="6"/>
      <c r="X4" s="7"/>
    </row>
    <row r="5" spans="1:24" ht="28.5">
      <c r="A5" s="8"/>
      <c r="B5" s="9"/>
      <c r="C5" s="10" t="s">
        <v>4</v>
      </c>
      <c r="D5" s="11">
        <v>1</v>
      </c>
      <c r="E5" s="11">
        <v>2</v>
      </c>
      <c r="F5" s="11">
        <v>3</v>
      </c>
      <c r="G5" s="12">
        <v>4</v>
      </c>
      <c r="H5" s="13">
        <v>5</v>
      </c>
      <c r="I5" s="14" t="s">
        <v>5</v>
      </c>
      <c r="J5" s="14" t="s">
        <v>6</v>
      </c>
      <c r="K5" s="11">
        <v>1</v>
      </c>
      <c r="L5" s="11">
        <v>2</v>
      </c>
      <c r="M5" s="11">
        <v>3</v>
      </c>
      <c r="N5" s="12">
        <v>4</v>
      </c>
      <c r="O5" s="13">
        <v>5</v>
      </c>
      <c r="P5" s="14" t="s">
        <v>5</v>
      </c>
      <c r="Q5" s="14" t="s">
        <v>6</v>
      </c>
      <c r="R5" s="11">
        <v>1</v>
      </c>
      <c r="S5" s="11">
        <v>2</v>
      </c>
      <c r="T5" s="11">
        <v>3</v>
      </c>
      <c r="U5" s="12">
        <v>4</v>
      </c>
      <c r="V5" s="13">
        <v>5</v>
      </c>
      <c r="W5" s="14" t="s">
        <v>5</v>
      </c>
      <c r="X5" s="14" t="s">
        <v>6</v>
      </c>
    </row>
    <row r="6" spans="1:24" ht="35.1" customHeight="1">
      <c r="A6" s="15">
        <v>1</v>
      </c>
      <c r="B6" s="16" t="s">
        <v>7</v>
      </c>
      <c r="C6" s="17">
        <f>'[4]3'!R11</f>
        <v>240267</v>
      </c>
      <c r="D6" s="18">
        <f>'[4]3'!S11</f>
        <v>138.72866436089848</v>
      </c>
      <c r="E6" s="18">
        <f>'[4]3'!T11</f>
        <v>68.708811447264907</v>
      </c>
      <c r="F6" s="18">
        <f>'[4]3'!U11</f>
        <v>0</v>
      </c>
      <c r="G6" s="18">
        <f>'[4]3'!V11</f>
        <v>0.27868995742236763</v>
      </c>
      <c r="H6" s="18">
        <f>'[4]3'!W11</f>
        <v>0</v>
      </c>
      <c r="I6" s="18">
        <f>'[4]3'!X11</f>
        <v>207.43747580816338</v>
      </c>
      <c r="J6" s="18">
        <f>'[4]3'!Y11</f>
        <v>207.71616576558574</v>
      </c>
      <c r="K6" s="18">
        <f>'[4]3'!Z11</f>
        <v>0.12237635630361218</v>
      </c>
      <c r="L6" s="18">
        <f>'[4]3'!AA11</f>
        <v>0.10363470638914206</v>
      </c>
      <c r="M6" s="18">
        <f>'[4]3'!AB11</f>
        <v>0</v>
      </c>
      <c r="N6" s="18">
        <f>'[4]3'!AC11</f>
        <v>1.2902312843628131E-4</v>
      </c>
      <c r="O6" s="18">
        <f>'[4]3'!AD11</f>
        <v>0</v>
      </c>
      <c r="P6" s="18">
        <f>'[4]3'!AE11</f>
        <v>0.22601106269275423</v>
      </c>
      <c r="Q6" s="18">
        <f>'[4]3'!AF11</f>
        <v>0.2261400858211905</v>
      </c>
      <c r="R6" s="19">
        <f>'[4]3'!AG11</f>
        <v>1133.623099683706</v>
      </c>
      <c r="S6" s="19">
        <f>'[4]3'!AH11</f>
        <v>662.99036144578315</v>
      </c>
      <c r="T6" s="19">
        <f>'[4]3'!AI11</f>
        <v>0</v>
      </c>
      <c r="U6" s="19">
        <f>'[4]3'!AJ11</f>
        <v>2160</v>
      </c>
      <c r="V6" s="19">
        <f>'[4]3'!AK11</f>
        <v>0</v>
      </c>
      <c r="W6" s="19">
        <f>'[4]3'!AL11</f>
        <v>917.82000994420218</v>
      </c>
      <c r="X6" s="19">
        <f>'[4]3'!AM11</f>
        <v>918.52872970883811</v>
      </c>
    </row>
    <row r="7" spans="1:24" ht="35.1" customHeight="1">
      <c r="A7" s="20">
        <v>2</v>
      </c>
      <c r="B7" s="21" t="s">
        <v>8</v>
      </c>
      <c r="C7" s="22">
        <f>'[4]3'!R12</f>
        <v>43929</v>
      </c>
      <c r="D7" s="23">
        <f>'[4]3'!S12</f>
        <v>150.79423615379361</v>
      </c>
      <c r="E7" s="23">
        <f>'[4]3'!T12</f>
        <v>284.16467481618071</v>
      </c>
      <c r="F7" s="23">
        <f>'[4]3'!U12</f>
        <v>0</v>
      </c>
      <c r="G7" s="23">
        <f>'[4]3'!V12</f>
        <v>0</v>
      </c>
      <c r="H7" s="23">
        <f>'[4]3'!W12</f>
        <v>0</v>
      </c>
      <c r="I7" s="23">
        <f>'[4]3'!X12</f>
        <v>434.95891096997434</v>
      </c>
      <c r="J7" s="23">
        <f>'[4]3'!Y12</f>
        <v>434.95891096997434</v>
      </c>
      <c r="K7" s="23">
        <f>'[4]3'!Z12</f>
        <v>0.23802044207698786</v>
      </c>
      <c r="L7" s="23">
        <f>'[4]3'!AA12</f>
        <v>0.41801543399576602</v>
      </c>
      <c r="M7" s="23">
        <f>'[4]3'!AB12</f>
        <v>0</v>
      </c>
      <c r="N7" s="23">
        <f>'[4]3'!AC12</f>
        <v>0</v>
      </c>
      <c r="O7" s="23">
        <f>'[4]3'!AD12</f>
        <v>0</v>
      </c>
      <c r="P7" s="23">
        <f>'[4]3'!AE12</f>
        <v>0.65603587607275382</v>
      </c>
      <c r="Q7" s="23">
        <f>'[4]3'!AF12</f>
        <v>0.65603587607275382</v>
      </c>
      <c r="R7" s="24">
        <f>'[4]3'!AG12</f>
        <v>633.53481254781934</v>
      </c>
      <c r="S7" s="24">
        <f>'[4]3'!AH12</f>
        <v>679.79469585579693</v>
      </c>
      <c r="T7" s="24">
        <f>'[4]3'!AI12</f>
        <v>0</v>
      </c>
      <c r="U7" s="24">
        <f>'[4]3'!AJ12</f>
        <v>0</v>
      </c>
      <c r="V7" s="24">
        <f>'[4]3'!AK12</f>
        <v>0</v>
      </c>
      <c r="W7" s="24">
        <f>'[4]3'!AL12</f>
        <v>663.01086089038483</v>
      </c>
      <c r="X7" s="24">
        <f>'[4]3'!AM12</f>
        <v>663.01086089038483</v>
      </c>
    </row>
    <row r="8" spans="1:24" ht="35.1" customHeight="1">
      <c r="A8" s="20">
        <v>3</v>
      </c>
      <c r="B8" s="25" t="s">
        <v>9</v>
      </c>
      <c r="C8" s="22">
        <f>'[4]3'!R13</f>
        <v>7044</v>
      </c>
      <c r="D8" s="23">
        <f>'[4]3'!S13</f>
        <v>4.8821692220329354</v>
      </c>
      <c r="E8" s="23">
        <f>'[4]3'!T13</f>
        <v>0</v>
      </c>
      <c r="F8" s="23">
        <f>'[4]3'!U13</f>
        <v>0</v>
      </c>
      <c r="G8" s="23">
        <f>'[4]3'!V13</f>
        <v>0</v>
      </c>
      <c r="H8" s="23">
        <f>'[4]3'!W13</f>
        <v>0</v>
      </c>
      <c r="I8" s="23">
        <f>'[4]3'!X13</f>
        <v>4.8821692220329354</v>
      </c>
      <c r="J8" s="23">
        <f>'[4]3'!Y13</f>
        <v>4.8821692220329354</v>
      </c>
      <c r="K8" s="23">
        <f>'[4]3'!Z13</f>
        <v>2.9244747302668937E-2</v>
      </c>
      <c r="L8" s="23">
        <f>'[4]3'!AA13</f>
        <v>0</v>
      </c>
      <c r="M8" s="23">
        <f>'[4]3'!AB13</f>
        <v>0</v>
      </c>
      <c r="N8" s="23">
        <f>'[4]3'!AC13</f>
        <v>0</v>
      </c>
      <c r="O8" s="23">
        <f>'[4]3'!AD13</f>
        <v>0</v>
      </c>
      <c r="P8" s="23">
        <f>'[4]3'!AE13</f>
        <v>2.9244747302668937E-2</v>
      </c>
      <c r="Q8" s="23">
        <f>'[4]3'!AF13</f>
        <v>2.9244747302668937E-2</v>
      </c>
      <c r="R8" s="24">
        <f>'[4]3'!AG13</f>
        <v>166.94174757281553</v>
      </c>
      <c r="S8" s="24">
        <f>'[4]3'!AH13</f>
        <v>0</v>
      </c>
      <c r="T8" s="24">
        <f>'[4]3'!AI13</f>
        <v>0</v>
      </c>
      <c r="U8" s="24">
        <f>'[4]3'!AJ13</f>
        <v>0</v>
      </c>
      <c r="V8" s="24">
        <f>'[4]3'!AK13</f>
        <v>0</v>
      </c>
      <c r="W8" s="24">
        <f>'[4]3'!AL13</f>
        <v>166.94174757281553</v>
      </c>
      <c r="X8" s="24">
        <f>'[4]3'!AM13</f>
        <v>166.94174757281553</v>
      </c>
    </row>
    <row r="9" spans="1:24" ht="35.1" customHeight="1">
      <c r="A9" s="20">
        <v>4</v>
      </c>
      <c r="B9" s="25" t="s">
        <v>10</v>
      </c>
      <c r="C9" s="22">
        <f>'[4]3'!R14</f>
        <v>13655</v>
      </c>
      <c r="D9" s="23">
        <f>'[4]3'!S14</f>
        <v>115.0106188209447</v>
      </c>
      <c r="E9" s="23">
        <f>'[4]3'!T14</f>
        <v>9.8766019772976943</v>
      </c>
      <c r="F9" s="23">
        <f>'[4]3'!U14</f>
        <v>0</v>
      </c>
      <c r="G9" s="23">
        <f>'[4]3'!V14</f>
        <v>0</v>
      </c>
      <c r="H9" s="23">
        <f>'[4]3'!W14</f>
        <v>0</v>
      </c>
      <c r="I9" s="23">
        <f>'[4]3'!X14</f>
        <v>124.8872207982424</v>
      </c>
      <c r="J9" s="23">
        <f>'[4]3'!Y14</f>
        <v>124.8872207982424</v>
      </c>
      <c r="K9" s="23">
        <f>'[4]3'!Z14</f>
        <v>0.31351153423654343</v>
      </c>
      <c r="L9" s="23">
        <f>'[4]3'!AA14</f>
        <v>3.0391797876235811E-2</v>
      </c>
      <c r="M9" s="23">
        <f>'[4]3'!AB14</f>
        <v>0</v>
      </c>
      <c r="N9" s="23">
        <f>'[4]3'!AC14</f>
        <v>0</v>
      </c>
      <c r="O9" s="23">
        <f>'[4]3'!AD14</f>
        <v>0</v>
      </c>
      <c r="P9" s="23">
        <f>'[4]3'!AE14</f>
        <v>0.34390333211277924</v>
      </c>
      <c r="Q9" s="23">
        <f>'[4]3'!AF14</f>
        <v>0.34390333211277924</v>
      </c>
      <c r="R9" s="24">
        <f>'[4]3'!AG14</f>
        <v>366.84653118430265</v>
      </c>
      <c r="S9" s="24">
        <f>'[4]3'!AH14</f>
        <v>324.97590361445788</v>
      </c>
      <c r="T9" s="24">
        <f>'[4]3'!AI14</f>
        <v>0</v>
      </c>
      <c r="U9" s="24">
        <f>'[4]3'!AJ14</f>
        <v>0</v>
      </c>
      <c r="V9" s="24">
        <f>'[4]3'!AK14</f>
        <v>0</v>
      </c>
      <c r="W9" s="24">
        <f>'[4]3'!AL14</f>
        <v>363.14629471890964</v>
      </c>
      <c r="X9" s="24">
        <f>'[4]3'!AM14</f>
        <v>363.14629471890964</v>
      </c>
    </row>
    <row r="10" spans="1:24" ht="35.1" customHeight="1">
      <c r="A10" s="20">
        <v>5</v>
      </c>
      <c r="B10" s="25" t="s">
        <v>11</v>
      </c>
      <c r="C10" s="22">
        <f>'[4]3'!R15</f>
        <v>46631</v>
      </c>
      <c r="D10" s="23">
        <f>'[4]3'!S15</f>
        <v>100.68538096974116</v>
      </c>
      <c r="E10" s="23">
        <f>'[4]3'!T15</f>
        <v>97.418905878063924</v>
      </c>
      <c r="F10" s="23">
        <f>'[4]3'!U15</f>
        <v>4.3953593103300381</v>
      </c>
      <c r="G10" s="23">
        <f>'[4]3'!V15</f>
        <v>0</v>
      </c>
      <c r="H10" s="23">
        <f>'[4]3'!W15</f>
        <v>0</v>
      </c>
      <c r="I10" s="23">
        <f>'[4]3'!X15</f>
        <v>198.1042868478051</v>
      </c>
      <c r="J10" s="23">
        <f>'[4]3'!Y15</f>
        <v>202.49964615813514</v>
      </c>
      <c r="K10" s="23">
        <f>'[4]3'!Z15</f>
        <v>0.23149835946044475</v>
      </c>
      <c r="L10" s="23">
        <f>'[4]3'!AA15</f>
        <v>0.2900002144496151</v>
      </c>
      <c r="M10" s="23">
        <f>'[4]3'!AB15</f>
        <v>1.0465141215071519E-2</v>
      </c>
      <c r="N10" s="23">
        <f>'[4]3'!AC15</f>
        <v>0</v>
      </c>
      <c r="O10" s="23">
        <f>'[4]3'!AD15</f>
        <v>0</v>
      </c>
      <c r="P10" s="23">
        <f>'[4]3'!AE15</f>
        <v>0.52149857391005983</v>
      </c>
      <c r="Q10" s="23">
        <f>'[4]3'!AF15</f>
        <v>0.5319637151251313</v>
      </c>
      <c r="R10" s="24">
        <f>'[4]3'!AG15</f>
        <v>434.92913385826773</v>
      </c>
      <c r="S10" s="24">
        <f>'[4]3'!AH15</f>
        <v>335.92701323670769</v>
      </c>
      <c r="T10" s="24">
        <f>'[4]3'!AI15</f>
        <v>420.00000000000006</v>
      </c>
      <c r="U10" s="24">
        <f>'[4]3'!AJ15</f>
        <v>0</v>
      </c>
      <c r="V10" s="24">
        <f>'[4]3'!AK15</f>
        <v>0</v>
      </c>
      <c r="W10" s="24">
        <f>'[4]3'!AL15</f>
        <v>379.8750308413521</v>
      </c>
      <c r="X10" s="24">
        <f>'[4]3'!AM15</f>
        <v>380.66439571071516</v>
      </c>
    </row>
    <row r="11" spans="1:24" ht="35.1" customHeight="1">
      <c r="A11" s="20">
        <v>6</v>
      </c>
      <c r="B11" s="25" t="s">
        <v>12</v>
      </c>
      <c r="C11" s="22">
        <f>'[4]3'!R16</f>
        <v>58975</v>
      </c>
      <c r="D11" s="23">
        <f>'[4]3'!S16</f>
        <v>19.527596439169137</v>
      </c>
      <c r="E11" s="23">
        <f>'[4]3'!T16</f>
        <v>15.668673166596015</v>
      </c>
      <c r="F11" s="23">
        <f>'[4]3'!U16</f>
        <v>120.08139041966935</v>
      </c>
      <c r="G11" s="23">
        <f>'[4]3'!V16</f>
        <v>0</v>
      </c>
      <c r="H11" s="23">
        <f>'[4]3'!W16</f>
        <v>0</v>
      </c>
      <c r="I11" s="23">
        <f>'[4]3'!X16</f>
        <v>35.196269605765153</v>
      </c>
      <c r="J11" s="23">
        <f>'[4]3'!Y16</f>
        <v>155.2776600254345</v>
      </c>
      <c r="K11" s="23">
        <f>'[4]3'!Z16</f>
        <v>5.7210682492581599E-2</v>
      </c>
      <c r="L11" s="23">
        <f>'[4]3'!AA16</f>
        <v>2.540059347181009E-2</v>
      </c>
      <c r="M11" s="23">
        <f>'[4]3'!AB16</f>
        <v>0.26138194150063582</v>
      </c>
      <c r="N11" s="23">
        <f>'[4]3'!AC16</f>
        <v>0</v>
      </c>
      <c r="O11" s="23">
        <f>'[4]3'!AD16</f>
        <v>0</v>
      </c>
      <c r="P11" s="23">
        <f>'[4]3'!AE16</f>
        <v>8.2611275964391689E-2</v>
      </c>
      <c r="Q11" s="23">
        <f>'[4]3'!AF16</f>
        <v>0.34399321746502753</v>
      </c>
      <c r="R11" s="24">
        <f>'[4]3'!AG16</f>
        <v>341.32780082987551</v>
      </c>
      <c r="S11" s="24">
        <f>'[4]3'!AH16</f>
        <v>616.86248331108141</v>
      </c>
      <c r="T11" s="24">
        <f>'[4]3'!AI16</f>
        <v>459.40966590982816</v>
      </c>
      <c r="U11" s="24">
        <f>'[4]3'!AJ16</f>
        <v>0</v>
      </c>
      <c r="V11" s="24">
        <f>'[4]3'!AK16</f>
        <v>0</v>
      </c>
      <c r="W11" s="24">
        <f>'[4]3'!AL16</f>
        <v>426.04679802955661</v>
      </c>
      <c r="X11" s="24">
        <f>'[4]3'!AM16</f>
        <v>451.39744664070588</v>
      </c>
    </row>
    <row r="12" spans="1:24" ht="35.1" customHeight="1">
      <c r="A12" s="20">
        <v>7</v>
      </c>
      <c r="B12" s="25" t="s">
        <v>13</v>
      </c>
      <c r="C12" s="22">
        <f>'[4]3'!R17</f>
        <v>43897</v>
      </c>
      <c r="D12" s="23">
        <f>'[4]3'!S17</f>
        <v>123.23735107182725</v>
      </c>
      <c r="E12" s="23">
        <f>'[4]3'!T17</f>
        <v>120.81326742146388</v>
      </c>
      <c r="F12" s="23">
        <f>'[4]3'!U17</f>
        <v>0</v>
      </c>
      <c r="G12" s="23">
        <f>'[4]3'!V17</f>
        <v>0</v>
      </c>
      <c r="H12" s="23">
        <f>'[4]3'!W17</f>
        <v>0</v>
      </c>
      <c r="I12" s="23">
        <f>'[4]3'!X17</f>
        <v>244.05061849329113</v>
      </c>
      <c r="J12" s="23">
        <f>'[4]3'!Y17</f>
        <v>244.05061849329113</v>
      </c>
      <c r="K12" s="23">
        <f>'[4]3'!Z17</f>
        <v>0.3215709501788277</v>
      </c>
      <c r="L12" s="23">
        <f>'[4]3'!AA17</f>
        <v>0.36594755905870563</v>
      </c>
      <c r="M12" s="23">
        <f>'[4]3'!AB17</f>
        <v>0</v>
      </c>
      <c r="N12" s="23">
        <f>'[4]3'!AC17</f>
        <v>0</v>
      </c>
      <c r="O12" s="23">
        <f>'[4]3'!AD17</f>
        <v>0</v>
      </c>
      <c r="P12" s="23">
        <f>'[4]3'!AE17</f>
        <v>0.68751850923753333</v>
      </c>
      <c r="Q12" s="23">
        <f>'[4]3'!AF17</f>
        <v>0.68751850923753333</v>
      </c>
      <c r="R12" s="24">
        <f>'[4]3'!AG17</f>
        <v>383.23533578917545</v>
      </c>
      <c r="S12" s="24">
        <f>'[4]3'!AH17</f>
        <v>330.13819721115533</v>
      </c>
      <c r="T12" s="24">
        <f>'[4]3'!AI17</f>
        <v>0</v>
      </c>
      <c r="U12" s="24">
        <f>'[4]3'!AJ17</f>
        <v>0</v>
      </c>
      <c r="V12" s="24">
        <f>'[4]3'!AK17</f>
        <v>0</v>
      </c>
      <c r="W12" s="24">
        <f>'[4]3'!AL17</f>
        <v>354.97316103379723</v>
      </c>
      <c r="X12" s="24">
        <f>'[4]3'!AM17</f>
        <v>354.97316103379723</v>
      </c>
    </row>
    <row r="13" spans="1:24" ht="35.1" customHeight="1">
      <c r="A13" s="20">
        <v>8</v>
      </c>
      <c r="B13" s="25" t="s">
        <v>14</v>
      </c>
      <c r="C13" s="22">
        <f>'[4]3'!R18</f>
        <v>24086</v>
      </c>
      <c r="D13" s="23">
        <f>'[4]3'!S18</f>
        <v>58.851615046084859</v>
      </c>
      <c r="E13" s="23">
        <f>'[4]3'!T18</f>
        <v>91.604666611309483</v>
      </c>
      <c r="F13" s="23">
        <f>'[4]3'!U18</f>
        <v>301.91812671261312</v>
      </c>
      <c r="G13" s="23">
        <f>'[4]3'!V18</f>
        <v>0</v>
      </c>
      <c r="H13" s="23">
        <f>'[4]3'!W18</f>
        <v>0</v>
      </c>
      <c r="I13" s="23">
        <f>'[4]3'!X18</f>
        <v>150.45628165739436</v>
      </c>
      <c r="J13" s="23">
        <f>'[4]3'!Y18</f>
        <v>452.37440837000747</v>
      </c>
      <c r="K13" s="23">
        <f>'[4]3'!Z18</f>
        <v>3.113842065930416E-2</v>
      </c>
      <c r="L13" s="23">
        <f>'[4]3'!AA18</f>
        <v>7.7389354811923938E-2</v>
      </c>
      <c r="M13" s="23">
        <f>'[4]3'!AB18</f>
        <v>0.20966536577264802</v>
      </c>
      <c r="N13" s="23">
        <f>'[4]3'!AC18</f>
        <v>0</v>
      </c>
      <c r="O13" s="23">
        <f>'[4]3'!AD18</f>
        <v>0</v>
      </c>
      <c r="P13" s="23">
        <f>'[4]3'!AE18</f>
        <v>0.10852777547122811</v>
      </c>
      <c r="Q13" s="23">
        <f>'[4]3'!AF18</f>
        <v>0.3181931412438761</v>
      </c>
      <c r="R13" s="24">
        <f>'[4]3'!AG18</f>
        <v>1890</v>
      </c>
      <c r="S13" s="24">
        <f>'[4]3'!AH18</f>
        <v>1183.6856223175967</v>
      </c>
      <c r="T13" s="24">
        <f>'[4]3'!AI18</f>
        <v>1439.9999999999998</v>
      </c>
      <c r="U13" s="24">
        <f>'[4]3'!AJ18</f>
        <v>0</v>
      </c>
      <c r="V13" s="24">
        <f>'[4]3'!AK18</f>
        <v>0</v>
      </c>
      <c r="W13" s="24">
        <f>'[4]3'!AL18</f>
        <v>1386.3389441469014</v>
      </c>
      <c r="X13" s="24">
        <f>'[4]3'!AM18</f>
        <v>1421.6975469728602</v>
      </c>
    </row>
    <row r="14" spans="1:24" ht="35.1" customHeight="1">
      <c r="A14" s="20">
        <v>9</v>
      </c>
      <c r="B14" s="25" t="s">
        <v>15</v>
      </c>
      <c r="C14" s="22">
        <f>'[4]3'!R19</f>
        <v>50052</v>
      </c>
      <c r="D14" s="23">
        <f>'[4]3'!S19</f>
        <v>101.57516183169504</v>
      </c>
      <c r="E14" s="23">
        <f>'[4]3'!T19</f>
        <v>462.92671621513625</v>
      </c>
      <c r="F14" s="23">
        <f>'[4]3'!U19</f>
        <v>3.110764804603213</v>
      </c>
      <c r="G14" s="23">
        <f>'[4]3'!V19</f>
        <v>0</v>
      </c>
      <c r="H14" s="23">
        <f>'[4]3'!W19</f>
        <v>0</v>
      </c>
      <c r="I14" s="23">
        <f>'[4]3'!X19</f>
        <v>564.50187804683128</v>
      </c>
      <c r="J14" s="23">
        <f>'[4]3'!Y19</f>
        <v>567.61264285143454</v>
      </c>
      <c r="K14" s="23">
        <f>'[4]3'!Z19</f>
        <v>0.13302165747622474</v>
      </c>
      <c r="L14" s="23">
        <f>'[4]3'!AA19</f>
        <v>0.22822264844561654</v>
      </c>
      <c r="M14" s="23">
        <f>'[4]3'!AB19</f>
        <v>7.7319587628865982E-3</v>
      </c>
      <c r="N14" s="23">
        <f>'[4]3'!AC19</f>
        <v>0</v>
      </c>
      <c r="O14" s="23">
        <f>'[4]3'!AD19</f>
        <v>0</v>
      </c>
      <c r="P14" s="23">
        <f>'[4]3'!AE19</f>
        <v>0.36124430592184131</v>
      </c>
      <c r="Q14" s="23">
        <f>'[4]3'!AF19</f>
        <v>0.36897626468472788</v>
      </c>
      <c r="R14" s="24">
        <f>'[4]3'!AG19</f>
        <v>763.59867828176618</v>
      </c>
      <c r="S14" s="24">
        <f>'[4]3'!AH19</f>
        <v>2028.3995447780794</v>
      </c>
      <c r="T14" s="24">
        <f>'[4]3'!AI19</f>
        <v>402.32558139534888</v>
      </c>
      <c r="U14" s="24">
        <f>'[4]3'!AJ19</f>
        <v>0</v>
      </c>
      <c r="V14" s="24">
        <f>'[4]3'!AK19</f>
        <v>0</v>
      </c>
      <c r="W14" s="24">
        <f>'[4]3'!AL19</f>
        <v>1562.6595874122004</v>
      </c>
      <c r="X14" s="24">
        <f>'[4]3'!AM19</f>
        <v>1538.3445960580464</v>
      </c>
    </row>
    <row r="15" spans="1:24" ht="35.1" customHeight="1">
      <c r="A15" s="20">
        <v>10</v>
      </c>
      <c r="B15" s="25" t="s">
        <v>16</v>
      </c>
      <c r="C15" s="22">
        <f>'[4]3'!R20</f>
        <v>22808</v>
      </c>
      <c r="D15" s="23">
        <f>'[4]3'!S20</f>
        <v>38.297088740792709</v>
      </c>
      <c r="E15" s="23">
        <f>'[4]3'!T20</f>
        <v>4.7562258856541559</v>
      </c>
      <c r="F15" s="23">
        <f>'[4]3'!U20</f>
        <v>34.145913714486142</v>
      </c>
      <c r="G15" s="23">
        <f>'[4]3'!V20</f>
        <v>0</v>
      </c>
      <c r="H15" s="23">
        <f>'[4]3'!W20</f>
        <v>0</v>
      </c>
      <c r="I15" s="23">
        <f>'[4]3'!X20</f>
        <v>43.053314626446863</v>
      </c>
      <c r="J15" s="23">
        <f>'[4]3'!Y20</f>
        <v>77.199228340933004</v>
      </c>
      <c r="K15" s="23">
        <f>'[4]3'!Z20</f>
        <v>0.10544545773412838</v>
      </c>
      <c r="L15" s="23">
        <f>'[4]3'!AA20</f>
        <v>1.021571378463697E-2</v>
      </c>
      <c r="M15" s="23">
        <f>'[4]3'!AB20</f>
        <v>0.14188004209049454</v>
      </c>
      <c r="N15" s="23">
        <f>'[4]3'!AC20</f>
        <v>0</v>
      </c>
      <c r="O15" s="23">
        <f>'[4]3'!AD20</f>
        <v>0</v>
      </c>
      <c r="P15" s="23">
        <f>'[4]3'!AE20</f>
        <v>0.11566117151876534</v>
      </c>
      <c r="Q15" s="23">
        <f>'[4]3'!AF20</f>
        <v>0.25754121360925986</v>
      </c>
      <c r="R15" s="24">
        <f>'[4]3'!AG20</f>
        <v>363.19334719334722</v>
      </c>
      <c r="S15" s="24">
        <f>'[4]3'!AH20</f>
        <v>465.57939914163086</v>
      </c>
      <c r="T15" s="24">
        <f>'[4]3'!AI20</f>
        <v>240.66749072929545</v>
      </c>
      <c r="U15" s="24">
        <f>'[4]3'!AJ20</f>
        <v>0</v>
      </c>
      <c r="V15" s="24">
        <f>'[4]3'!AK20</f>
        <v>0</v>
      </c>
      <c r="W15" s="24">
        <f>'[4]3'!AL20</f>
        <v>372.23654283548143</v>
      </c>
      <c r="X15" s="24">
        <f>'[4]3'!AM20</f>
        <v>299.75485188968338</v>
      </c>
    </row>
    <row r="16" spans="1:24" ht="35.1" customHeight="1">
      <c r="A16" s="20">
        <v>11</v>
      </c>
      <c r="B16" s="25" t="s">
        <v>17</v>
      </c>
      <c r="C16" s="22">
        <f>'[4]3'!R21</f>
        <v>60111</v>
      </c>
      <c r="D16" s="23">
        <f>'[4]3'!S21</f>
        <v>1.0530518540699705</v>
      </c>
      <c r="E16" s="23">
        <f>'[4]3'!T21</f>
        <v>89.907670809003349</v>
      </c>
      <c r="F16" s="23">
        <f>'[4]3'!U21</f>
        <v>2.3591355991415881</v>
      </c>
      <c r="G16" s="23">
        <f>'[4]3'!V21</f>
        <v>22.476418625542745</v>
      </c>
      <c r="H16" s="23">
        <f>'[4]3'!W21</f>
        <v>0</v>
      </c>
      <c r="I16" s="23">
        <f>'[4]3'!X21</f>
        <v>90.960722663073327</v>
      </c>
      <c r="J16" s="23">
        <f>'[4]3'!Y21</f>
        <v>115.79627688775767</v>
      </c>
      <c r="K16" s="23">
        <f>'[4]3'!Z21</f>
        <v>3.5101728468999024E-3</v>
      </c>
      <c r="L16" s="23">
        <f>'[4]3'!AA21</f>
        <v>0.1259336893413851</v>
      </c>
      <c r="M16" s="23">
        <f>'[4]3'!AB21</f>
        <v>3.0876212340503403E-2</v>
      </c>
      <c r="N16" s="23">
        <f>'[4]3'!AC21</f>
        <v>4.1622997454708786E-2</v>
      </c>
      <c r="O16" s="23">
        <f>'[4]3'!AD21</f>
        <v>0</v>
      </c>
      <c r="P16" s="23">
        <f>'[4]3'!AE21</f>
        <v>0.12944386218828499</v>
      </c>
      <c r="Q16" s="23">
        <f>'[4]3'!AF21</f>
        <v>0.2019430719834972</v>
      </c>
      <c r="R16" s="24">
        <f>'[4]3'!AG21</f>
        <v>299.99999999999994</v>
      </c>
      <c r="S16" s="24">
        <f>'[4]3'!AH21</f>
        <v>713.9286657859974</v>
      </c>
      <c r="T16" s="24">
        <f>'[4]3'!AI21</f>
        <v>76.40625</v>
      </c>
      <c r="U16" s="24">
        <f>'[4]3'!AJ21</f>
        <v>540</v>
      </c>
      <c r="V16" s="24">
        <f>'[4]3'!AK21</f>
        <v>0</v>
      </c>
      <c r="W16" s="24">
        <f>'[4]3'!AL21</f>
        <v>702.70402261920083</v>
      </c>
      <c r="X16" s="24">
        <f>'[4]3'!AM21</f>
        <v>573.41049509844311</v>
      </c>
    </row>
    <row r="17" spans="1:24" ht="35.1" customHeight="1">
      <c r="A17" s="26">
        <v>12</v>
      </c>
      <c r="B17" s="27" t="s">
        <v>18</v>
      </c>
      <c r="C17" s="28">
        <f>SUM(C7:C16)</f>
        <v>371188</v>
      </c>
      <c r="D17" s="18">
        <f>'[4]3'!S22</f>
        <v>72.534322230244513</v>
      </c>
      <c r="E17" s="18">
        <f>'[4]3'!T22</f>
        <v>146.22723256139747</v>
      </c>
      <c r="F17" s="18">
        <f>'[4]3'!U22</f>
        <v>42.121701132579716</v>
      </c>
      <c r="G17" s="18">
        <f>'[4]3'!V22</f>
        <v>3.639880599588349</v>
      </c>
      <c r="H17" s="18">
        <f>'[4]3'!W22</f>
        <v>0</v>
      </c>
      <c r="I17" s="18">
        <f>'[4]3'!X22</f>
        <v>218.76155479164197</v>
      </c>
      <c r="J17" s="18">
        <f>'[4]3'!Y22</f>
        <v>264.52313652381002</v>
      </c>
      <c r="K17" s="18">
        <f>'[4]3'!Z22</f>
        <v>0.14346368955892971</v>
      </c>
      <c r="L17" s="18">
        <f>'[4]3'!AA22</f>
        <v>0.19115111479896979</v>
      </c>
      <c r="M17" s="18">
        <f>'[4]3'!AB22</f>
        <v>7.1209198573229743E-2</v>
      </c>
      <c r="N17" s="18">
        <f>'[4]3'!AC22</f>
        <v>6.7405196288673128E-3</v>
      </c>
      <c r="O17" s="18">
        <f>'[4]3'!AD22</f>
        <v>0</v>
      </c>
      <c r="P17" s="18">
        <f>'[4]3'!AE22</f>
        <v>0.33461480435789948</v>
      </c>
      <c r="Q17" s="18">
        <f>'[4]3'!AF22</f>
        <v>0.41256452255999654</v>
      </c>
      <c r="R17" s="19">
        <f>'[4]3'!AG22</f>
        <v>505.59359272891157</v>
      </c>
      <c r="S17" s="19">
        <f>'[4]3'!AH22</f>
        <v>764.98236861020689</v>
      </c>
      <c r="T17" s="19">
        <f>'[4]3'!AI22</f>
        <v>591.52050544794179</v>
      </c>
      <c r="U17" s="19">
        <f>'[4]3'!AJ22</f>
        <v>540</v>
      </c>
      <c r="V17" s="19">
        <f>'[4]3'!AK22</f>
        <v>0</v>
      </c>
      <c r="W17" s="19">
        <f>'[4]3'!AL22</f>
        <v>653.77129745179343</v>
      </c>
      <c r="X17" s="19">
        <f>'[4]3'!AM22</f>
        <v>641.16791934125206</v>
      </c>
    </row>
    <row r="18" spans="1:24" ht="35.1" customHeight="1">
      <c r="A18" s="29" t="s">
        <v>19</v>
      </c>
      <c r="B18" s="30"/>
      <c r="C18" s="28">
        <f>SUM(C6:C16)</f>
        <v>611455</v>
      </c>
      <c r="D18" s="18">
        <f>'[4]3'!S23</f>
        <v>98.544929716822978</v>
      </c>
      <c r="E18" s="18">
        <f>'[4]3'!T23</f>
        <v>115.76690680426196</v>
      </c>
      <c r="F18" s="18">
        <f>'[4]3'!U23</f>
        <v>25.570270911187251</v>
      </c>
      <c r="G18" s="18">
        <f>'[4]3'!V23</f>
        <v>2.3191240565536302</v>
      </c>
      <c r="H18" s="18">
        <f>'[4]3'!W23</f>
        <v>0</v>
      </c>
      <c r="I18" s="18">
        <f>'[4]3'!X23</f>
        <v>214.31183652108496</v>
      </c>
      <c r="J18" s="18">
        <f>'[4]3'!Y23</f>
        <v>242.20123148882584</v>
      </c>
      <c r="K18" s="18">
        <f>'[4]3'!Z23</f>
        <v>0.13517756825931587</v>
      </c>
      <c r="L18" s="18">
        <f>'[4]3'!AA23</f>
        <v>0.1567621492996214</v>
      </c>
      <c r="M18" s="18">
        <f>'[4]3'!AB23</f>
        <v>4.3228038040411802E-2</v>
      </c>
      <c r="N18" s="18">
        <f>'[4]3'!AC23</f>
        <v>4.1425779493176112E-3</v>
      </c>
      <c r="O18" s="18">
        <f>'[4]3'!AD23</f>
        <v>0</v>
      </c>
      <c r="P18" s="18">
        <f>'[4]3'!AE23</f>
        <v>0.29193971755893727</v>
      </c>
      <c r="Q18" s="18">
        <f>'[4]3'!AF23</f>
        <v>0.33931033354866669</v>
      </c>
      <c r="R18" s="19">
        <f>'[4]3'!AG23</f>
        <v>729.003569052084</v>
      </c>
      <c r="S18" s="19">
        <f>'[4]3'!AH23</f>
        <v>738.48762167068321</v>
      </c>
      <c r="T18" s="19">
        <f>'[4]3'!AI23</f>
        <v>591.5205054479419</v>
      </c>
      <c r="U18" s="19">
        <f>'[4]3'!AJ23</f>
        <v>559.82629293328068</v>
      </c>
      <c r="V18" s="19">
        <f>'[4]3'!AK23</f>
        <v>0</v>
      </c>
      <c r="W18" s="19">
        <f>'[4]3'!AL23</f>
        <v>734.09619736930563</v>
      </c>
      <c r="X18" s="19">
        <f>'[4]3'!AM23</f>
        <v>713.80446612330286</v>
      </c>
    </row>
    <row r="21" spans="1:24" s="33" customFormat="1" ht="76.5" customHeight="1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</sheetData>
  <mergeCells count="7">
    <mergeCell ref="A21:Q21"/>
    <mergeCell ref="A2:V2"/>
    <mergeCell ref="A3:Q3"/>
    <mergeCell ref="D4:J4"/>
    <mergeCell ref="K4:Q4"/>
    <mergeCell ref="R4:X4"/>
    <mergeCell ref="A18:B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21"/>
  <sheetViews>
    <sheetView view="pageBreakPreview" zoomScale="60" zoomScaleNormal="73" workbookViewId="0">
      <selection activeCell="S18" sqref="S18"/>
    </sheetView>
  </sheetViews>
  <sheetFormatPr defaultRowHeight="12.75"/>
  <cols>
    <col min="1" max="1" width="4.85546875" style="1" customWidth="1"/>
    <col min="2" max="2" width="18.5703125" style="1" customWidth="1"/>
    <col min="3" max="3" width="17.5703125" style="1" customWidth="1"/>
    <col min="4" max="6" width="9.42578125" style="1" bestFit="1" customWidth="1"/>
    <col min="7" max="7" width="9.5703125" style="1" bestFit="1" customWidth="1"/>
    <col min="8" max="9" width="9.42578125" style="1" bestFit="1" customWidth="1"/>
    <col min="10" max="10" width="9.5703125" style="1" bestFit="1" customWidth="1"/>
    <col min="11" max="17" width="9.42578125" style="1" bestFit="1" customWidth="1"/>
    <col min="18" max="21" width="9.28515625" style="1" bestFit="1" customWidth="1"/>
    <col min="22" max="22" width="10.140625" style="1" bestFit="1" customWidth="1"/>
    <col min="23" max="23" width="9.28515625" style="1" bestFit="1" customWidth="1"/>
    <col min="24" max="24" width="10.140625" style="1" bestFit="1" customWidth="1"/>
    <col min="25" max="16384" width="9.140625" style="1"/>
  </cols>
  <sheetData>
    <row r="2" spans="1:24" ht="23.25" customHeight="1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0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4" ht="15" customHeight="1">
      <c r="A4" s="4"/>
      <c r="B4" s="4"/>
      <c r="C4" s="4"/>
      <c r="D4" s="5" t="s">
        <v>1</v>
      </c>
      <c r="E4" s="6"/>
      <c r="F4" s="6"/>
      <c r="G4" s="6"/>
      <c r="H4" s="6"/>
      <c r="I4" s="6"/>
      <c r="J4" s="7"/>
      <c r="K4" s="5" t="s">
        <v>2</v>
      </c>
      <c r="L4" s="6"/>
      <c r="M4" s="6"/>
      <c r="N4" s="6"/>
      <c r="O4" s="6"/>
      <c r="P4" s="6"/>
      <c r="Q4" s="7"/>
      <c r="R4" s="5" t="s">
        <v>3</v>
      </c>
      <c r="S4" s="6"/>
      <c r="T4" s="6"/>
      <c r="U4" s="6"/>
      <c r="V4" s="6"/>
      <c r="W4" s="6"/>
      <c r="X4" s="7"/>
    </row>
    <row r="5" spans="1:24" ht="28.5">
      <c r="A5" s="8"/>
      <c r="B5" s="9"/>
      <c r="C5" s="10" t="s">
        <v>4</v>
      </c>
      <c r="D5" s="11">
        <v>1</v>
      </c>
      <c r="E5" s="11">
        <v>2</v>
      </c>
      <c r="F5" s="11">
        <v>3</v>
      </c>
      <c r="G5" s="12">
        <v>4</v>
      </c>
      <c r="H5" s="13">
        <v>5</v>
      </c>
      <c r="I5" s="14" t="s">
        <v>5</v>
      </c>
      <c r="J5" s="14" t="s">
        <v>6</v>
      </c>
      <c r="K5" s="11">
        <v>1</v>
      </c>
      <c r="L5" s="11">
        <v>2</v>
      </c>
      <c r="M5" s="11">
        <v>3</v>
      </c>
      <c r="N5" s="12">
        <v>4</v>
      </c>
      <c r="O5" s="13">
        <v>5</v>
      </c>
      <c r="P5" s="14" t="s">
        <v>5</v>
      </c>
      <c r="Q5" s="14" t="s">
        <v>6</v>
      </c>
      <c r="R5" s="11">
        <v>1</v>
      </c>
      <c r="S5" s="11">
        <v>2</v>
      </c>
      <c r="T5" s="11">
        <v>3</v>
      </c>
      <c r="U5" s="12">
        <v>4</v>
      </c>
      <c r="V5" s="13">
        <v>5</v>
      </c>
      <c r="W5" s="14" t="s">
        <v>5</v>
      </c>
      <c r="X5" s="14" t="s">
        <v>6</v>
      </c>
    </row>
    <row r="6" spans="1:24" ht="35.1" customHeight="1">
      <c r="A6" s="15">
        <v>1</v>
      </c>
      <c r="B6" s="16" t="s">
        <v>7</v>
      </c>
      <c r="C6" s="17">
        <f>'[3]3'!R11</f>
        <v>241709</v>
      </c>
      <c r="D6" s="18">
        <f>'[3]3'!S11</f>
        <v>150.61511983418077</v>
      </c>
      <c r="E6" s="18">
        <f>'[3]3'!T11</f>
        <v>117.73452788270195</v>
      </c>
      <c r="F6" s="18">
        <f>'[3]3'!U11</f>
        <v>20.09933432350471</v>
      </c>
      <c r="G6" s="18">
        <f>'[3]3'!V11</f>
        <v>16.561236859198459</v>
      </c>
      <c r="H6" s="18">
        <f>'[3]3'!W11</f>
        <v>0</v>
      </c>
      <c r="I6" s="18">
        <f>'[3]3'!X11</f>
        <v>268.34964771688271</v>
      </c>
      <c r="J6" s="18">
        <f>'[3]3'!Y11</f>
        <v>305.01021889958588</v>
      </c>
      <c r="K6" s="18">
        <f>'[3]3'!Z11</f>
        <v>6.761849993173609E-2</v>
      </c>
      <c r="L6" s="18">
        <f>'[3]3'!AA11</f>
        <v>0.1508880513344559</v>
      </c>
      <c r="M6" s="18">
        <f>'[3]3'!AB11</f>
        <v>3.2340541725794238E-2</v>
      </c>
      <c r="N6" s="18">
        <f>'[3]3'!AC11</f>
        <v>1.4480222085234725E-2</v>
      </c>
      <c r="O6" s="18">
        <f>'[3]3'!AD11</f>
        <v>0</v>
      </c>
      <c r="P6" s="18">
        <f>'[3]3'!AE11</f>
        <v>0.21850655126619201</v>
      </c>
      <c r="Q6" s="18">
        <f>'[3]3'!AF11</f>
        <v>0.26532731507722096</v>
      </c>
      <c r="R6" s="19">
        <f>'[3]3'!AG11</f>
        <v>2227.4247430249634</v>
      </c>
      <c r="S6" s="19">
        <f>'[3]3'!AH11</f>
        <v>780.27734364289449</v>
      </c>
      <c r="T6" s="19">
        <f>'[3]3'!AI11</f>
        <v>621.49034156325956</v>
      </c>
      <c r="U6" s="19">
        <f>'[3]3'!AJ11</f>
        <v>1143.7142857142858</v>
      </c>
      <c r="V6" s="19">
        <f>'[3]3'!AK11</f>
        <v>0</v>
      </c>
      <c r="W6" s="19">
        <f>'[3]3'!AL11</f>
        <v>1228.1080185553346</v>
      </c>
      <c r="X6" s="19">
        <f>'[3]3'!AM11</f>
        <v>1149.5620750951164</v>
      </c>
    </row>
    <row r="7" spans="1:24" ht="35.1" customHeight="1">
      <c r="A7" s="20">
        <v>2</v>
      </c>
      <c r="B7" s="21" t="s">
        <v>8</v>
      </c>
      <c r="C7" s="22">
        <f>'[3]3'!R12</f>
        <v>44043.333333333336</v>
      </c>
      <c r="D7" s="23">
        <f>'[3]3'!S12</f>
        <v>1022.3306591992732</v>
      </c>
      <c r="E7" s="23">
        <f>'[3]3'!T12</f>
        <v>103.3754635586165</v>
      </c>
      <c r="F7" s="23">
        <f>'[3]3'!U12</f>
        <v>0</v>
      </c>
      <c r="G7" s="23">
        <f>'[3]3'!V12</f>
        <v>9.2445319004011193</v>
      </c>
      <c r="H7" s="23">
        <f>'[3]3'!W12</f>
        <v>0</v>
      </c>
      <c r="I7" s="23">
        <f>'[3]3'!X12</f>
        <v>1125.7061227578897</v>
      </c>
      <c r="J7" s="23">
        <f>'[3]3'!Y12</f>
        <v>1134.9506546582909</v>
      </c>
      <c r="K7" s="23">
        <f>'[3]3'!Z12</f>
        <v>0.80883977900552495</v>
      </c>
      <c r="L7" s="23">
        <f>'[3]3'!AA12</f>
        <v>0.17001437977749187</v>
      </c>
      <c r="M7" s="23">
        <f>'[3]3'!AB12</f>
        <v>0</v>
      </c>
      <c r="N7" s="23">
        <f>'[3]3'!AC12</f>
        <v>7.9013093165821533E-3</v>
      </c>
      <c r="O7" s="23">
        <f>'[3]3'!AD12</f>
        <v>0</v>
      </c>
      <c r="P7" s="23">
        <f>'[3]3'!AE12</f>
        <v>0.97885415878301685</v>
      </c>
      <c r="Q7" s="23">
        <f>'[3]3'!AF12</f>
        <v>0.98675546809959902</v>
      </c>
      <c r="R7" s="24">
        <f>'[3]3'!AG12</f>
        <v>1263.9470581630358</v>
      </c>
      <c r="S7" s="24">
        <f>'[3]3'!AH12</f>
        <v>608.03952991452979</v>
      </c>
      <c r="T7" s="24">
        <f>'[3]3'!AI12</f>
        <v>0</v>
      </c>
      <c r="U7" s="24">
        <f>'[3]3'!AJ12</f>
        <v>1170</v>
      </c>
      <c r="V7" s="24">
        <f>'[3]3'!AK12</f>
        <v>0</v>
      </c>
      <c r="W7" s="24">
        <f>'[3]3'!AL12</f>
        <v>1150.0243551679343</v>
      </c>
      <c r="X7" s="24">
        <f>'[3]3'!AM12</f>
        <v>1150.1843074091114</v>
      </c>
    </row>
    <row r="8" spans="1:24" ht="35.1" customHeight="1">
      <c r="A8" s="20">
        <v>3</v>
      </c>
      <c r="B8" s="25" t="s">
        <v>9</v>
      </c>
      <c r="C8" s="22">
        <f>'[3]3'!R13</f>
        <v>7073.333333333333</v>
      </c>
      <c r="D8" s="23">
        <f>'[3]3'!S13</f>
        <v>45.699811498586236</v>
      </c>
      <c r="E8" s="23">
        <f>'[3]3'!T13</f>
        <v>0</v>
      </c>
      <c r="F8" s="23">
        <f>'[3]3'!U13</f>
        <v>0</v>
      </c>
      <c r="G8" s="23">
        <f>'[3]3'!V13</f>
        <v>0</v>
      </c>
      <c r="H8" s="23">
        <f>'[3]3'!W13</f>
        <v>0</v>
      </c>
      <c r="I8" s="23">
        <f>'[3]3'!X13</f>
        <v>45.699811498586236</v>
      </c>
      <c r="J8" s="23">
        <f>'[3]3'!Y13</f>
        <v>45.699811498586236</v>
      </c>
      <c r="K8" s="23">
        <f>'[3]3'!Z13</f>
        <v>5.7257304429783232E-2</v>
      </c>
      <c r="L8" s="23">
        <f>'[3]3'!AA13</f>
        <v>0</v>
      </c>
      <c r="M8" s="23">
        <f>'[3]3'!AB13</f>
        <v>0</v>
      </c>
      <c r="N8" s="23">
        <f>'[3]3'!AC13</f>
        <v>0</v>
      </c>
      <c r="O8" s="23">
        <f>'[3]3'!AD13</f>
        <v>0</v>
      </c>
      <c r="P8" s="23">
        <f>'[3]3'!AE13</f>
        <v>5.7257304429783232E-2</v>
      </c>
      <c r="Q8" s="23">
        <f>'[3]3'!AF13</f>
        <v>5.7257304429783232E-2</v>
      </c>
      <c r="R8" s="24">
        <f>'[3]3'!AG13</f>
        <v>798.14814814814792</v>
      </c>
      <c r="S8" s="24">
        <f>'[3]3'!AH13</f>
        <v>0</v>
      </c>
      <c r="T8" s="24">
        <f>'[3]3'!AI13</f>
        <v>0</v>
      </c>
      <c r="U8" s="24">
        <f>'[3]3'!AJ13</f>
        <v>0</v>
      </c>
      <c r="V8" s="24">
        <f>'[3]3'!AK13</f>
        <v>0</v>
      </c>
      <c r="W8" s="24">
        <f>'[3]3'!AL13</f>
        <v>798.14814814814792</v>
      </c>
      <c r="X8" s="24">
        <f>'[3]3'!AM13</f>
        <v>798.14814814814792</v>
      </c>
    </row>
    <row r="9" spans="1:24" ht="35.1" customHeight="1">
      <c r="A9" s="20">
        <v>4</v>
      </c>
      <c r="B9" s="25" t="s">
        <v>10</v>
      </c>
      <c r="C9" s="22">
        <f>'[3]3'!R14</f>
        <v>13799</v>
      </c>
      <c r="D9" s="23">
        <f>'[3]3'!S14</f>
        <v>200.77107036741791</v>
      </c>
      <c r="E9" s="23">
        <f>'[3]3'!T14</f>
        <v>0</v>
      </c>
      <c r="F9" s="23">
        <f>'[3]3'!U14</f>
        <v>0</v>
      </c>
      <c r="G9" s="23">
        <f>'[3]3'!V14</f>
        <v>0</v>
      </c>
      <c r="H9" s="23">
        <f>'[3]3'!W14</f>
        <v>0</v>
      </c>
      <c r="I9" s="23">
        <f>'[3]3'!X14</f>
        <v>200.77107036741791</v>
      </c>
      <c r="J9" s="23">
        <f>'[3]3'!Y14</f>
        <v>200.77107036741791</v>
      </c>
      <c r="K9" s="23">
        <f>'[3]3'!Z14</f>
        <v>0.36662076962098711</v>
      </c>
      <c r="L9" s="23">
        <f>'[3]3'!AA14</f>
        <v>0</v>
      </c>
      <c r="M9" s="23">
        <f>'[3]3'!AB14</f>
        <v>0</v>
      </c>
      <c r="N9" s="23">
        <f>'[3]3'!AC14</f>
        <v>0</v>
      </c>
      <c r="O9" s="23">
        <f>'[3]3'!AD14</f>
        <v>0</v>
      </c>
      <c r="P9" s="23">
        <f>'[3]3'!AE14</f>
        <v>0.36662076962098711</v>
      </c>
      <c r="Q9" s="23">
        <f>'[3]3'!AF14</f>
        <v>0.36662076962098711</v>
      </c>
      <c r="R9" s="24">
        <f>'[3]3'!AG14</f>
        <v>547.6260130460563</v>
      </c>
      <c r="S9" s="24">
        <f>'[3]3'!AH14</f>
        <v>0</v>
      </c>
      <c r="T9" s="24">
        <f>'[3]3'!AI14</f>
        <v>0</v>
      </c>
      <c r="U9" s="24">
        <f>'[3]3'!AJ14</f>
        <v>0</v>
      </c>
      <c r="V9" s="24">
        <f>'[3]3'!AK14</f>
        <v>0</v>
      </c>
      <c r="W9" s="24">
        <f>'[3]3'!AL14</f>
        <v>547.6260130460563</v>
      </c>
      <c r="X9" s="24">
        <f>'[3]3'!AM14</f>
        <v>547.6260130460563</v>
      </c>
    </row>
    <row r="10" spans="1:24" ht="35.1" customHeight="1">
      <c r="A10" s="20">
        <v>5</v>
      </c>
      <c r="B10" s="25" t="s">
        <v>11</v>
      </c>
      <c r="C10" s="22">
        <f>'[3]3'!R15</f>
        <v>46811.666666666672</v>
      </c>
      <c r="D10" s="23">
        <f>'[3]3'!S15</f>
        <v>43.19436038024709</v>
      </c>
      <c r="E10" s="23">
        <f>'[3]3'!T15</f>
        <v>31.337059849752556</v>
      </c>
      <c r="F10" s="23">
        <f>'[3]3'!U15</f>
        <v>5.1679424644853489</v>
      </c>
      <c r="G10" s="23">
        <f>'[3]3'!V15</f>
        <v>0</v>
      </c>
      <c r="H10" s="23">
        <f>'[3]3'!W15</f>
        <v>0</v>
      </c>
      <c r="I10" s="23">
        <f>'[3]3'!X15</f>
        <v>74.53142022999964</v>
      </c>
      <c r="J10" s="23">
        <f>'[3]3'!Y15</f>
        <v>79.699362694484989</v>
      </c>
      <c r="K10" s="23">
        <f>'[3]3'!Z15</f>
        <v>0.11249332431373944</v>
      </c>
      <c r="L10" s="23">
        <f>'[3]3'!AA15</f>
        <v>5.9664613522270087E-2</v>
      </c>
      <c r="M10" s="23">
        <f>'[3]3'!AB15</f>
        <v>1.2304624915441306E-2</v>
      </c>
      <c r="N10" s="23">
        <f>'[3]3'!AC15</f>
        <v>0</v>
      </c>
      <c r="O10" s="23">
        <f>'[3]3'!AD15</f>
        <v>0</v>
      </c>
      <c r="P10" s="23">
        <f>'[3]3'!AE15</f>
        <v>0.17215793783600952</v>
      </c>
      <c r="Q10" s="23">
        <f>'[3]3'!AF15</f>
        <v>0.18446256275145084</v>
      </c>
      <c r="R10" s="24">
        <f>'[3]3'!AG15</f>
        <v>383.97265476642616</v>
      </c>
      <c r="S10" s="24">
        <f>'[3]3'!AH15</f>
        <v>525.22019334049412</v>
      </c>
      <c r="T10" s="24">
        <f>'[3]3'!AI15</f>
        <v>420</v>
      </c>
      <c r="U10" s="24">
        <f>'[3]3'!AJ15</f>
        <v>0</v>
      </c>
      <c r="V10" s="24">
        <f>'[3]3'!AK15</f>
        <v>0</v>
      </c>
      <c r="W10" s="24">
        <f>'[3]3'!AL15</f>
        <v>432.92468048144934</v>
      </c>
      <c r="X10" s="24">
        <f>'[3]3'!AM15</f>
        <v>432.06253618992474</v>
      </c>
    </row>
    <row r="11" spans="1:24" ht="35.1" customHeight="1">
      <c r="A11" s="20">
        <v>6</v>
      </c>
      <c r="B11" s="25" t="s">
        <v>12</v>
      </c>
      <c r="C11" s="22">
        <f>'[3]3'!R16</f>
        <v>59227.333333333328</v>
      </c>
      <c r="D11" s="23">
        <f>'[3]3'!S16</f>
        <v>9.5408651410947662</v>
      </c>
      <c r="E11" s="23">
        <f>'[3]3'!T16</f>
        <v>57.227462545446365</v>
      </c>
      <c r="F11" s="23">
        <f>'[3]3'!U16</f>
        <v>71.496718857284378</v>
      </c>
      <c r="G11" s="23">
        <f>'[3]3'!V16</f>
        <v>0</v>
      </c>
      <c r="H11" s="23">
        <f>'[3]3'!W16</f>
        <v>0</v>
      </c>
      <c r="I11" s="23">
        <f>'[3]3'!X16</f>
        <v>66.768327686541127</v>
      </c>
      <c r="J11" s="23">
        <f>'[3]3'!Y16</f>
        <v>138.26504654382552</v>
      </c>
      <c r="K11" s="23">
        <f>'[3]3'!Z16</f>
        <v>2.1848020621109628E-2</v>
      </c>
      <c r="L11" s="23">
        <f>'[3]3'!AA16</f>
        <v>5.8385205029209492E-2</v>
      </c>
      <c r="M11" s="23">
        <f>'[3]3'!AB16</f>
        <v>0.14895149761934243</v>
      </c>
      <c r="N11" s="23">
        <f>'[3]3'!AC16</f>
        <v>0</v>
      </c>
      <c r="O11" s="23">
        <f>'[3]3'!AD16</f>
        <v>0</v>
      </c>
      <c r="P11" s="23">
        <f>'[3]3'!AE16</f>
        <v>8.0233225650319123E-2</v>
      </c>
      <c r="Q11" s="23">
        <f>'[3]3'!AF16</f>
        <v>0.22918472326966155</v>
      </c>
      <c r="R11" s="24">
        <f>'[3]3'!AG16</f>
        <v>436.69242658423491</v>
      </c>
      <c r="S11" s="24">
        <f>'[3]3'!AH16</f>
        <v>980.1706188548294</v>
      </c>
      <c r="T11" s="24">
        <f>'[3]3'!AI16</f>
        <v>480.00000000000011</v>
      </c>
      <c r="U11" s="24">
        <f>'[3]3'!AJ16</f>
        <v>0</v>
      </c>
      <c r="V11" s="24">
        <f>'[3]3'!AK16</f>
        <v>0</v>
      </c>
      <c r="W11" s="24">
        <f>'[3]3'!AL16</f>
        <v>832.17803030303025</v>
      </c>
      <c r="X11" s="24">
        <f>'[3]3'!AM16</f>
        <v>603.29085015470764</v>
      </c>
    </row>
    <row r="12" spans="1:24" ht="35.1" customHeight="1">
      <c r="A12" s="20">
        <v>7</v>
      </c>
      <c r="B12" s="25" t="s">
        <v>13</v>
      </c>
      <c r="C12" s="22">
        <f>'[3]3'!R17</f>
        <v>44003.333333333336</v>
      </c>
      <c r="D12" s="23">
        <f>'[3]3'!S17</f>
        <v>357.15976062419514</v>
      </c>
      <c r="E12" s="23">
        <f>'[3]3'!T17</f>
        <v>523.68669040224222</v>
      </c>
      <c r="F12" s="23">
        <f>'[3]3'!U17</f>
        <v>23.6054844329975</v>
      </c>
      <c r="G12" s="23">
        <f>'[3]3'!V17</f>
        <v>0</v>
      </c>
      <c r="H12" s="23">
        <f>'[3]3'!W17</f>
        <v>0</v>
      </c>
      <c r="I12" s="23">
        <f>'[3]3'!X17</f>
        <v>880.84645102643731</v>
      </c>
      <c r="J12" s="23">
        <f>'[3]3'!Y17</f>
        <v>904.45193545943482</v>
      </c>
      <c r="K12" s="23">
        <f>'[3]3'!Z17</f>
        <v>0.73683054314067109</v>
      </c>
      <c r="L12" s="23">
        <f>'[3]3'!AA17</f>
        <v>1.0171729414438295</v>
      </c>
      <c r="M12" s="23">
        <f>'[3]3'!AB17</f>
        <v>5.6950231043102789E-2</v>
      </c>
      <c r="N12" s="23">
        <f>'[3]3'!AC17</f>
        <v>0</v>
      </c>
      <c r="O12" s="23">
        <f>'[3]3'!AD17</f>
        <v>0</v>
      </c>
      <c r="P12" s="23">
        <f>'[3]3'!AE17</f>
        <v>1.7540034845845005</v>
      </c>
      <c r="Q12" s="23">
        <f>'[3]3'!AF17</f>
        <v>1.8109537156276032</v>
      </c>
      <c r="R12" s="24">
        <f>'[3]3'!AG17</f>
        <v>484.72442401998586</v>
      </c>
      <c r="S12" s="24">
        <f>'[3]3'!AH17</f>
        <v>514.84528251301435</v>
      </c>
      <c r="T12" s="24">
        <f>'[3]3'!AI17</f>
        <v>414.49321628092582</v>
      </c>
      <c r="U12" s="24">
        <f>'[3]3'!AJ17</f>
        <v>0</v>
      </c>
      <c r="V12" s="24">
        <f>'[3]3'!AK17</f>
        <v>0</v>
      </c>
      <c r="W12" s="24">
        <f>'[3]3'!AL17</f>
        <v>502.19196185639152</v>
      </c>
      <c r="X12" s="24">
        <f>'[3]3'!AM17</f>
        <v>499.43404276679064</v>
      </c>
    </row>
    <row r="13" spans="1:24" ht="35.1" customHeight="1">
      <c r="A13" s="20">
        <v>8</v>
      </c>
      <c r="B13" s="25" t="s">
        <v>14</v>
      </c>
      <c r="C13" s="22">
        <f>'[3]3'!R18</f>
        <v>24303.666666666668</v>
      </c>
      <c r="D13" s="23">
        <f>'[3]3'!S18</f>
        <v>159.39323284552398</v>
      </c>
      <c r="E13" s="23">
        <f>'[3]3'!T18</f>
        <v>147.4038896737118</v>
      </c>
      <c r="F13" s="23">
        <f>'[3]3'!U18</f>
        <v>0</v>
      </c>
      <c r="G13" s="23">
        <f>'[3]3'!V18</f>
        <v>0</v>
      </c>
      <c r="H13" s="23">
        <f>'[3]3'!W18</f>
        <v>58.509689895900479</v>
      </c>
      <c r="I13" s="23">
        <f>'[3]3'!X18</f>
        <v>306.79712251923581</v>
      </c>
      <c r="J13" s="23">
        <f>'[3]3'!Y18</f>
        <v>365.30681241513628</v>
      </c>
      <c r="K13" s="23">
        <f>'[3]3'!Z18</f>
        <v>9.0973927116621625E-2</v>
      </c>
      <c r="L13" s="23">
        <f>'[3]3'!AA18</f>
        <v>0.36266132682311308</v>
      </c>
      <c r="M13" s="23">
        <f>'[3]3'!AB18</f>
        <v>0</v>
      </c>
      <c r="N13" s="23">
        <f>'[3]3'!AC18</f>
        <v>0</v>
      </c>
      <c r="O13" s="23">
        <f>'[3]3'!AD18</f>
        <v>2.057302738955713E-3</v>
      </c>
      <c r="P13" s="23">
        <f>'[3]3'!AE18</f>
        <v>0.4536352539397347</v>
      </c>
      <c r="Q13" s="23">
        <f>'[3]3'!AF18</f>
        <v>0.45569255667869041</v>
      </c>
      <c r="R13" s="24">
        <f>'[3]3'!AG18</f>
        <v>1752.0759837177748</v>
      </c>
      <c r="S13" s="24">
        <f>'[3]3'!AH18</f>
        <v>406.45053324256872</v>
      </c>
      <c r="T13" s="24">
        <f>'[3]3'!AI18</f>
        <v>0</v>
      </c>
      <c r="U13" s="24">
        <f>'[3]3'!AJ18</f>
        <v>0</v>
      </c>
      <c r="V13" s="24">
        <f>'[3]3'!AK18</f>
        <v>28440</v>
      </c>
      <c r="W13" s="24">
        <f>'[3]3'!AL18</f>
        <v>676.30793650793669</v>
      </c>
      <c r="X13" s="24">
        <f>'[3]3'!AM18</f>
        <v>801.65191873589174</v>
      </c>
    </row>
    <row r="14" spans="1:24" ht="35.1" customHeight="1">
      <c r="A14" s="20">
        <v>9</v>
      </c>
      <c r="B14" s="25" t="s">
        <v>15</v>
      </c>
      <c r="C14" s="22">
        <f>'[3]3'!R19</f>
        <v>50261</v>
      </c>
      <c r="D14" s="23">
        <f>'[3]3'!S19</f>
        <v>5.3616123833588665</v>
      </c>
      <c r="E14" s="23">
        <f>'[3]3'!T19</f>
        <v>14.228825530729591</v>
      </c>
      <c r="F14" s="23">
        <f>'[3]3'!U19</f>
        <v>0.94785221145619858</v>
      </c>
      <c r="G14" s="23">
        <f>'[3]3'!V19</f>
        <v>0</v>
      </c>
      <c r="H14" s="23">
        <f>'[3]3'!W19</f>
        <v>0</v>
      </c>
      <c r="I14" s="23">
        <f>'[3]3'!X19</f>
        <v>19.590437914088458</v>
      </c>
      <c r="J14" s="23">
        <f>'[3]3'!Y19</f>
        <v>20.538290125544655</v>
      </c>
      <c r="K14" s="23">
        <f>'[3]3'!Z19</f>
        <v>4.2836394023198908E-2</v>
      </c>
      <c r="L14" s="23">
        <f>'[3]3'!AA19</f>
        <v>7.5923678398758507E-2</v>
      </c>
      <c r="M14" s="23">
        <f>'[3]3'!AB19</f>
        <v>7.8987684288016544E-3</v>
      </c>
      <c r="N14" s="23">
        <f>'[3]3'!AC19</f>
        <v>0</v>
      </c>
      <c r="O14" s="23">
        <f>'[3]3'!AD19</f>
        <v>0</v>
      </c>
      <c r="P14" s="23">
        <f>'[3]3'!AE19</f>
        <v>0.11876007242195741</v>
      </c>
      <c r="Q14" s="23">
        <f>'[3]3'!AF19</f>
        <v>0.12665884085075907</v>
      </c>
      <c r="R14" s="24">
        <f>'[3]3'!AG19</f>
        <v>125.16488620529492</v>
      </c>
      <c r="S14" s="24">
        <f>'[3]3'!AH19</f>
        <v>187.40959119496847</v>
      </c>
      <c r="T14" s="24">
        <f>'[3]3'!AI19</f>
        <v>120</v>
      </c>
      <c r="U14" s="24">
        <f>'[3]3'!AJ19</f>
        <v>0</v>
      </c>
      <c r="V14" s="24">
        <f>'[3]3'!AK19</f>
        <v>0</v>
      </c>
      <c r="W14" s="24">
        <f>'[3]3'!AL19</f>
        <v>164.95811693751043</v>
      </c>
      <c r="X14" s="24">
        <f>'[3]3'!AM19</f>
        <v>162.15441407477218</v>
      </c>
    </row>
    <row r="15" spans="1:24" ht="35.1" customHeight="1">
      <c r="A15" s="20">
        <v>10</v>
      </c>
      <c r="B15" s="25" t="s">
        <v>16</v>
      </c>
      <c r="C15" s="22">
        <f>'[3]3'!R20</f>
        <v>22960</v>
      </c>
      <c r="D15" s="23">
        <f>'[3]3'!S20</f>
        <v>726.40505226480843</v>
      </c>
      <c r="E15" s="23">
        <f>'[3]3'!T20</f>
        <v>10.536585365853659</v>
      </c>
      <c r="F15" s="23">
        <f>'[3]3'!U20</f>
        <v>0</v>
      </c>
      <c r="G15" s="23">
        <f>'[3]3'!V20</f>
        <v>0</v>
      </c>
      <c r="H15" s="23">
        <f>'[3]3'!W20</f>
        <v>0</v>
      </c>
      <c r="I15" s="23">
        <f>'[3]3'!X20</f>
        <v>736.94163763066206</v>
      </c>
      <c r="J15" s="23">
        <f>'[3]3'!Y20</f>
        <v>736.94163763066206</v>
      </c>
      <c r="K15" s="23">
        <f>'[3]3'!Z20</f>
        <v>0.53436411149825791</v>
      </c>
      <c r="L15" s="23">
        <f>'[3]3'!AA20</f>
        <v>7.3170731707317077E-3</v>
      </c>
      <c r="M15" s="23">
        <f>'[3]3'!AB20</f>
        <v>0</v>
      </c>
      <c r="N15" s="23">
        <f>'[3]3'!AC20</f>
        <v>0</v>
      </c>
      <c r="O15" s="23">
        <f>'[3]3'!AD20</f>
        <v>0</v>
      </c>
      <c r="P15" s="23">
        <f>'[3]3'!AE20</f>
        <v>0.54168118466898962</v>
      </c>
      <c r="Q15" s="23">
        <f>'[3]3'!AF20</f>
        <v>0.54168118466898962</v>
      </c>
      <c r="R15" s="24">
        <f>'[3]3'!AG20</f>
        <v>1359.3821827369793</v>
      </c>
      <c r="S15" s="24">
        <f>'[3]3'!AH20</f>
        <v>1440</v>
      </c>
      <c r="T15" s="24">
        <f>'[3]3'!AI20</f>
        <v>0</v>
      </c>
      <c r="U15" s="24">
        <f>'[3]3'!AJ20</f>
        <v>0</v>
      </c>
      <c r="V15" s="24">
        <f>'[3]3'!AK20</f>
        <v>0</v>
      </c>
      <c r="W15" s="24">
        <f>'[3]3'!AL20</f>
        <v>1360.4711747205918</v>
      </c>
      <c r="X15" s="24">
        <f>'[3]3'!AM20</f>
        <v>1360.4711747205918</v>
      </c>
    </row>
    <row r="16" spans="1:24" ht="35.1" customHeight="1">
      <c r="A16" s="20">
        <v>11</v>
      </c>
      <c r="B16" s="25" t="s">
        <v>17</v>
      </c>
      <c r="C16" s="22">
        <f>'[3]3'!R21</f>
        <v>60453.333333333336</v>
      </c>
      <c r="D16" s="23">
        <f>'[3]3'!S21</f>
        <v>45.573665637406258</v>
      </c>
      <c r="E16" s="23">
        <f>'[3]3'!T21</f>
        <v>87.077084252315842</v>
      </c>
      <c r="F16" s="23">
        <f>'[3]3'!U21</f>
        <v>68.240405822673139</v>
      </c>
      <c r="G16" s="23">
        <f>'[3]3'!V21</f>
        <v>22.837450374944858</v>
      </c>
      <c r="H16" s="23">
        <f>'[3]3'!W21</f>
        <v>0</v>
      </c>
      <c r="I16" s="23">
        <f>'[3]3'!X21</f>
        <v>132.65074988972211</v>
      </c>
      <c r="J16" s="23">
        <f>'[3]3'!Y21</f>
        <v>223.7286060873401</v>
      </c>
      <c r="K16" s="23">
        <f>'[3]3'!Z21</f>
        <v>8.4395677106307895E-2</v>
      </c>
      <c r="L16" s="23">
        <f>'[3]3'!AA21</f>
        <v>0.12095280105866783</v>
      </c>
      <c r="M16" s="23">
        <f>'[3]3'!AB21</f>
        <v>0.1567490074988972</v>
      </c>
      <c r="N16" s="23">
        <f>'[3]3'!AC21</f>
        <v>3.8062417291574765E-2</v>
      </c>
      <c r="O16" s="23">
        <f>'[3]3'!AD21</f>
        <v>0</v>
      </c>
      <c r="P16" s="23">
        <f>'[3]3'!AE21</f>
        <v>0.20534847816497573</v>
      </c>
      <c r="Q16" s="23">
        <f>'[3]3'!AF21</f>
        <v>0.40015990295544768</v>
      </c>
      <c r="R16" s="24">
        <f>'[3]3'!AG21</f>
        <v>539.99999999999989</v>
      </c>
      <c r="S16" s="24">
        <f>'[3]3'!AH21</f>
        <v>719.92614879649898</v>
      </c>
      <c r="T16" s="24">
        <f>'[3]3'!AI21</f>
        <v>435.3482482059942</v>
      </c>
      <c r="U16" s="24">
        <f>'[3]3'!AJ21</f>
        <v>600</v>
      </c>
      <c r="V16" s="24">
        <f>'[3]3'!AK21</f>
        <v>0</v>
      </c>
      <c r="W16" s="24">
        <f>'[3]3'!AL21</f>
        <v>645.97873368777198</v>
      </c>
      <c r="X16" s="24">
        <f>'[3]3'!AM21</f>
        <v>559.09801165722797</v>
      </c>
    </row>
    <row r="17" spans="1:24" ht="35.1" customHeight="1">
      <c r="A17" s="26">
        <v>12</v>
      </c>
      <c r="B17" s="27" t="s">
        <v>18</v>
      </c>
      <c r="C17" s="28">
        <f>SUM(C7:C16)</f>
        <v>372936</v>
      </c>
      <c r="D17" s="18">
        <f>'[3]3'!S22</f>
        <v>241.3296115151125</v>
      </c>
      <c r="E17" s="18">
        <f>'[3]3'!T22</f>
        <v>113.30887873522535</v>
      </c>
      <c r="F17" s="18">
        <f>'[3]3'!U22</f>
        <v>25.97818392431946</v>
      </c>
      <c r="G17" s="18">
        <f>'[3]3'!V22</f>
        <v>4.7937447712207986</v>
      </c>
      <c r="H17" s="18">
        <f>'[3]3'!W22</f>
        <v>3.8129866786794517</v>
      </c>
      <c r="I17" s="18">
        <f>'[3]3'!X22</f>
        <v>354.63849025033784</v>
      </c>
      <c r="J17" s="18">
        <f>'[3]3'!Y22</f>
        <v>389.22340562455759</v>
      </c>
      <c r="K17" s="18">
        <f>'[3]3'!Z22</f>
        <v>0.27298517708132225</v>
      </c>
      <c r="L17" s="18">
        <f>'[3]3'!AA22</f>
        <v>0.21078147456936303</v>
      </c>
      <c r="M17" s="18">
        <f>'[3]3'!AB22</f>
        <v>5.8393397258510844E-2</v>
      </c>
      <c r="N17" s="18">
        <f>'[3]3'!AC22</f>
        <v>7.1030954372868268E-3</v>
      </c>
      <c r="O17" s="18">
        <f>'[3]3'!AD22</f>
        <v>1.3407126155694276E-4</v>
      </c>
      <c r="P17" s="18">
        <f>'[3]3'!AE22</f>
        <v>0.48376665165068528</v>
      </c>
      <c r="Q17" s="18">
        <f>'[3]3'!AF22</f>
        <v>0.54939721560803989</v>
      </c>
      <c r="R17" s="19">
        <f>'[3]3'!AG22</f>
        <v>884.03925112468812</v>
      </c>
      <c r="S17" s="19">
        <f>'[3]3'!AH22</f>
        <v>537.56564217382481</v>
      </c>
      <c r="T17" s="19">
        <f>'[3]3'!AI22</f>
        <v>444.88221518115449</v>
      </c>
      <c r="U17" s="19">
        <f>'[3]3'!AJ22</f>
        <v>674.88108720271794</v>
      </c>
      <c r="V17" s="19">
        <f>'[3]3'!AK22</f>
        <v>28440</v>
      </c>
      <c r="W17" s="19">
        <f>'[3]3'!AL22</f>
        <v>733.07758821377513</v>
      </c>
      <c r="X17" s="19">
        <f>'[3]3'!AM22</f>
        <v>708.45536629410924</v>
      </c>
    </row>
    <row r="18" spans="1:24" ht="35.1" customHeight="1">
      <c r="A18" s="29" t="s">
        <v>19</v>
      </c>
      <c r="B18" s="30"/>
      <c r="C18" s="28">
        <f>SUM(C6:C16)</f>
        <v>614645</v>
      </c>
      <c r="D18" s="18">
        <f>'[3]3'!S23</f>
        <v>205.65615924639425</v>
      </c>
      <c r="E18" s="18">
        <f>'[3]3'!T23</f>
        <v>115.04926420942172</v>
      </c>
      <c r="F18" s="18">
        <f>'[3]3'!U23</f>
        <v>23.66632771762562</v>
      </c>
      <c r="G18" s="18">
        <f>'[3]3'!V23</f>
        <v>9.4213082348347417</v>
      </c>
      <c r="H18" s="18">
        <f>'[3]3'!W23</f>
        <v>2.3135305745592984</v>
      </c>
      <c r="I18" s="18">
        <f>'[3]3'!X23</f>
        <v>320.70542345581595</v>
      </c>
      <c r="J18" s="18">
        <f>'[3]3'!Y23</f>
        <v>356.1065899828356</v>
      </c>
      <c r="K18" s="18">
        <f>'[3]3'!Z23</f>
        <v>0.19222478015765199</v>
      </c>
      <c r="L18" s="18">
        <f>'[3]3'!AA23</f>
        <v>0.1872284001334103</v>
      </c>
      <c r="M18" s="18">
        <f>'[3]3'!AB23</f>
        <v>4.8148118019344502E-2</v>
      </c>
      <c r="N18" s="18">
        <f>'[3]3'!AC23</f>
        <v>1.0004148736262396E-2</v>
      </c>
      <c r="O18" s="18">
        <f>'[3]3'!AD23</f>
        <v>8.1347769850889531E-5</v>
      </c>
      <c r="P18" s="18">
        <f>'[3]3'!AE23</f>
        <v>0.37945318029106229</v>
      </c>
      <c r="Q18" s="18">
        <f>'[3]3'!AF23</f>
        <v>0.43768679481652001</v>
      </c>
      <c r="R18" s="19">
        <f>'[3]3'!AG23</f>
        <v>1069.873296656792</v>
      </c>
      <c r="S18" s="19">
        <f>'[3]3'!AH23</f>
        <v>614.48617905960282</v>
      </c>
      <c r="T18" s="19">
        <f>'[3]3'!AI23</f>
        <v>491.531729404609</v>
      </c>
      <c r="U18" s="19">
        <f>'[3]3'!AJ23</f>
        <v>941.74012034477141</v>
      </c>
      <c r="V18" s="19">
        <f>'[3]3'!AK23</f>
        <v>28440.000000000004</v>
      </c>
      <c r="W18" s="19">
        <f>'[3]3'!AL23</f>
        <v>845.17785095335489</v>
      </c>
      <c r="X18" s="19">
        <f>'[3]3'!AM23</f>
        <v>813.61054114533397</v>
      </c>
    </row>
    <row r="21" spans="1:24" s="32" customFormat="1" ht="76.5" customHeight="1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</sheetData>
  <mergeCells count="7">
    <mergeCell ref="A21:Q21"/>
    <mergeCell ref="A2:X2"/>
    <mergeCell ref="A3:Q3"/>
    <mergeCell ref="D4:J4"/>
    <mergeCell ref="K4:Q4"/>
    <mergeCell ref="R4:X4"/>
    <mergeCell ref="A18:B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21"/>
  <sheetViews>
    <sheetView view="pageBreakPreview" zoomScale="60" zoomScaleNormal="60" workbookViewId="0">
      <selection activeCell="E10" sqref="E10"/>
    </sheetView>
  </sheetViews>
  <sheetFormatPr defaultRowHeight="12.75"/>
  <cols>
    <col min="1" max="1" width="4.85546875" style="1" customWidth="1"/>
    <col min="2" max="2" width="18.5703125" style="1" customWidth="1"/>
    <col min="3" max="3" width="17.5703125" style="1" customWidth="1"/>
    <col min="4" max="6" width="9.42578125" style="1" bestFit="1" customWidth="1"/>
    <col min="7" max="7" width="9.5703125" style="1" bestFit="1" customWidth="1"/>
    <col min="8" max="9" width="9.42578125" style="1" bestFit="1" customWidth="1"/>
    <col min="10" max="10" width="9.5703125" style="1" bestFit="1" customWidth="1"/>
    <col min="11" max="17" width="9.42578125" style="1" bestFit="1" customWidth="1"/>
    <col min="18" max="16384" width="9.140625" style="1"/>
  </cols>
  <sheetData>
    <row r="2" spans="1:24" ht="23.25" customHeight="1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0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4" ht="15" customHeight="1">
      <c r="A4" s="4"/>
      <c r="B4" s="4"/>
      <c r="C4" s="4"/>
      <c r="D4" s="5" t="s">
        <v>1</v>
      </c>
      <c r="E4" s="6"/>
      <c r="F4" s="6"/>
      <c r="G4" s="6"/>
      <c r="H4" s="6"/>
      <c r="I4" s="6"/>
      <c r="J4" s="7"/>
      <c r="K4" s="5" t="s">
        <v>2</v>
      </c>
      <c r="L4" s="6"/>
      <c r="M4" s="6"/>
      <c r="N4" s="6"/>
      <c r="O4" s="6"/>
      <c r="P4" s="6"/>
      <c r="Q4" s="7"/>
      <c r="R4" s="5" t="s">
        <v>3</v>
      </c>
      <c r="S4" s="6"/>
      <c r="T4" s="6"/>
      <c r="U4" s="6"/>
      <c r="V4" s="6"/>
      <c r="W4" s="6"/>
      <c r="X4" s="7"/>
    </row>
    <row r="5" spans="1:24" ht="28.5">
      <c r="A5" s="8"/>
      <c r="B5" s="9"/>
      <c r="C5" s="10" t="s">
        <v>4</v>
      </c>
      <c r="D5" s="11">
        <v>1</v>
      </c>
      <c r="E5" s="11">
        <v>2</v>
      </c>
      <c r="F5" s="11">
        <v>3</v>
      </c>
      <c r="G5" s="12">
        <v>4</v>
      </c>
      <c r="H5" s="13">
        <v>5</v>
      </c>
      <c r="I5" s="14" t="s">
        <v>5</v>
      </c>
      <c r="J5" s="14" t="s">
        <v>6</v>
      </c>
      <c r="K5" s="11">
        <v>1</v>
      </c>
      <c r="L5" s="11">
        <v>2</v>
      </c>
      <c r="M5" s="11">
        <v>3</v>
      </c>
      <c r="N5" s="12">
        <v>4</v>
      </c>
      <c r="O5" s="13">
        <v>5</v>
      </c>
      <c r="P5" s="14" t="s">
        <v>5</v>
      </c>
      <c r="Q5" s="14" t="s">
        <v>6</v>
      </c>
      <c r="R5" s="11">
        <v>1</v>
      </c>
      <c r="S5" s="11">
        <v>2</v>
      </c>
      <c r="T5" s="11">
        <v>3</v>
      </c>
      <c r="U5" s="12">
        <v>4</v>
      </c>
      <c r="V5" s="13">
        <v>5</v>
      </c>
      <c r="W5" s="14" t="s">
        <v>5</v>
      </c>
      <c r="X5" s="14" t="s">
        <v>6</v>
      </c>
    </row>
    <row r="6" spans="1:24" ht="35.1" customHeight="1">
      <c r="A6" s="15">
        <v>1</v>
      </c>
      <c r="B6" s="16" t="s">
        <v>7</v>
      </c>
      <c r="C6" s="17">
        <f>'[2]3'!R11</f>
        <v>243972</v>
      </c>
      <c r="D6" s="18">
        <f>'[2]3'!S11</f>
        <v>15.427917957798439</v>
      </c>
      <c r="E6" s="18">
        <f>'[2]3'!T11</f>
        <v>70.996425819356318</v>
      </c>
      <c r="F6" s="18">
        <f>'[2]3'!U11</f>
        <v>2.0781073237912548</v>
      </c>
      <c r="G6" s="18">
        <f>'[2]3'!V11</f>
        <v>0</v>
      </c>
      <c r="H6" s="18">
        <f>'[2]3'!W11</f>
        <v>0</v>
      </c>
      <c r="I6" s="18">
        <f>'[2]3'!X11</f>
        <v>86.42434377715476</v>
      </c>
      <c r="J6" s="18">
        <f>'[2]3'!Y11</f>
        <v>88.502451100946018</v>
      </c>
      <c r="K6" s="18">
        <f>'[2]3'!Z11</f>
        <v>2.6720279376321873E-2</v>
      </c>
      <c r="L6" s="18">
        <f>'[2]3'!AA11</f>
        <v>0.17274523305953141</v>
      </c>
      <c r="M6" s="18">
        <f>'[2]3'!AB11</f>
        <v>3.4307215582115979E-3</v>
      </c>
      <c r="N6" s="18">
        <f>'[2]3'!AC11</f>
        <v>0</v>
      </c>
      <c r="O6" s="18">
        <f>'[2]3'!AD11</f>
        <v>0</v>
      </c>
      <c r="P6" s="18">
        <f>'[2]3'!AE11</f>
        <v>0.19946551243585328</v>
      </c>
      <c r="Q6" s="18">
        <f>'[2]3'!AF11</f>
        <v>0.20289623399406487</v>
      </c>
      <c r="R6" s="19">
        <f>'[2]3'!AG11</f>
        <v>577.38610216290851</v>
      </c>
      <c r="S6" s="19">
        <f>'[2]3'!AH11</f>
        <v>410.98920393878279</v>
      </c>
      <c r="T6" s="19">
        <f>'[2]3'!AI11</f>
        <v>605.7347670250897</v>
      </c>
      <c r="U6" s="19">
        <f>'[2]3'!AJ11</f>
        <v>0</v>
      </c>
      <c r="V6" s="19">
        <f>'[2]3'!AK11</f>
        <v>0</v>
      </c>
      <c r="W6" s="19">
        <f>'[2]3'!AL11</f>
        <v>433.27963176064446</v>
      </c>
      <c r="X6" s="19">
        <f>'[2]3'!AM11</f>
        <v>436.19563241146653</v>
      </c>
    </row>
    <row r="7" spans="1:24" ht="35.1" customHeight="1">
      <c r="A7" s="20">
        <v>2</v>
      </c>
      <c r="B7" s="21" t="s">
        <v>8</v>
      </c>
      <c r="C7" s="22">
        <f>'[2]3'!R12</f>
        <v>44247</v>
      </c>
      <c r="D7" s="23">
        <f>'[2]3'!S12</f>
        <v>142.7676452640857</v>
      </c>
      <c r="E7" s="23">
        <f>'[2]3'!T12</f>
        <v>145.95701403484981</v>
      </c>
      <c r="F7" s="23">
        <f>'[2]3'!U12</f>
        <v>2.2882907315750218</v>
      </c>
      <c r="G7" s="23">
        <f>'[2]3'!V12</f>
        <v>1116.3251745881075</v>
      </c>
      <c r="H7" s="23">
        <f>'[2]3'!W12</f>
        <v>0</v>
      </c>
      <c r="I7" s="23">
        <f>'[2]3'!X12</f>
        <v>288.72465929893553</v>
      </c>
      <c r="J7" s="23">
        <f>'[2]3'!Y12</f>
        <v>1407.3381246186179</v>
      </c>
      <c r="K7" s="23">
        <f>'[2]3'!Z12</f>
        <v>0.19133500576310258</v>
      </c>
      <c r="L7" s="23">
        <f>'[2]3'!AA12</f>
        <v>0.25793839130336521</v>
      </c>
      <c r="M7" s="23">
        <f>'[2]3'!AB12</f>
        <v>5.0850905146111597E-3</v>
      </c>
      <c r="N7" s="23">
        <f>'[2]3'!AC12</f>
        <v>0.36431848486903068</v>
      </c>
      <c r="O7" s="23">
        <f>'[2]3'!AD12</f>
        <v>0</v>
      </c>
      <c r="P7" s="23">
        <f>'[2]3'!AE12</f>
        <v>0.44927339706646779</v>
      </c>
      <c r="Q7" s="23">
        <f>'[2]3'!AF12</f>
        <v>0.81867697245010962</v>
      </c>
      <c r="R7" s="24">
        <f>'[2]3'!AG12</f>
        <v>746.1658398299079</v>
      </c>
      <c r="S7" s="24">
        <f>'[2]3'!AH12</f>
        <v>565.85998422851128</v>
      </c>
      <c r="T7" s="24">
        <f>'[2]3'!AI12</f>
        <v>450</v>
      </c>
      <c r="U7" s="24">
        <f>'[2]3'!AJ12</f>
        <v>3064.1464019851114</v>
      </c>
      <c r="V7" s="24">
        <f>'[2]3'!AK12</f>
        <v>0</v>
      </c>
      <c r="W7" s="24">
        <f>'[2]3'!AL12</f>
        <v>642.64802052417122</v>
      </c>
      <c r="X7" s="24">
        <f>'[2]3'!AM12</f>
        <v>1719.039587014134</v>
      </c>
    </row>
    <row r="8" spans="1:24" ht="35.1" customHeight="1">
      <c r="A8" s="20">
        <v>3</v>
      </c>
      <c r="B8" s="25" t="s">
        <v>9</v>
      </c>
      <c r="C8" s="22">
        <f>'[2]3'!R13</f>
        <v>7117</v>
      </c>
      <c r="D8" s="23">
        <f>'[2]3'!S13</f>
        <v>104.67331740902065</v>
      </c>
      <c r="E8" s="23">
        <f>'[2]3'!T13</f>
        <v>0</v>
      </c>
      <c r="F8" s="23">
        <f>'[2]3'!U13</f>
        <v>0</v>
      </c>
      <c r="G8" s="23">
        <f>'[2]3'!V13</f>
        <v>0</v>
      </c>
      <c r="H8" s="23">
        <f>'[2]3'!W13</f>
        <v>0</v>
      </c>
      <c r="I8" s="23">
        <f>'[2]3'!X13</f>
        <v>104.67331740902065</v>
      </c>
      <c r="J8" s="23">
        <f>'[2]3'!Y13</f>
        <v>104.67331740902065</v>
      </c>
      <c r="K8" s="23">
        <f>'[2]3'!Z13</f>
        <v>0.21806941126879303</v>
      </c>
      <c r="L8" s="23">
        <f>'[2]3'!AA13</f>
        <v>0</v>
      </c>
      <c r="M8" s="23">
        <f>'[2]3'!AB13</f>
        <v>0</v>
      </c>
      <c r="N8" s="23">
        <f>'[2]3'!AC13</f>
        <v>0</v>
      </c>
      <c r="O8" s="23">
        <f>'[2]3'!AD13</f>
        <v>0</v>
      </c>
      <c r="P8" s="23">
        <f>'[2]3'!AE13</f>
        <v>0.21806941126879303</v>
      </c>
      <c r="Q8" s="23">
        <f>'[2]3'!AF13</f>
        <v>0.21806941126879303</v>
      </c>
      <c r="R8" s="24">
        <f>'[2]3'!AG13</f>
        <v>480</v>
      </c>
      <c r="S8" s="24">
        <f>'[2]3'!AH13</f>
        <v>0</v>
      </c>
      <c r="T8" s="24">
        <f>'[2]3'!AI13</f>
        <v>0</v>
      </c>
      <c r="U8" s="24">
        <f>'[2]3'!AJ13</f>
        <v>0</v>
      </c>
      <c r="V8" s="24">
        <f>'[2]3'!AK13</f>
        <v>0</v>
      </c>
      <c r="W8" s="24">
        <f>'[2]3'!AL13</f>
        <v>480</v>
      </c>
      <c r="X8" s="24">
        <f>'[2]3'!AM13</f>
        <v>480</v>
      </c>
    </row>
    <row r="9" spans="1:24" ht="35.1" customHeight="1">
      <c r="A9" s="20">
        <v>4</v>
      </c>
      <c r="B9" s="25" t="s">
        <v>10</v>
      </c>
      <c r="C9" s="22">
        <f>'[2]3'!R14</f>
        <v>14083</v>
      </c>
      <c r="D9" s="23">
        <f>'[2]3'!S14</f>
        <v>382.74657388340557</v>
      </c>
      <c r="E9" s="23">
        <f>'[2]3'!T14</f>
        <v>14.549456791876731</v>
      </c>
      <c r="F9" s="23">
        <f>'[2]3'!U14</f>
        <v>0</v>
      </c>
      <c r="G9" s="23">
        <f>'[2]3'!V14</f>
        <v>204.75750905346871</v>
      </c>
      <c r="H9" s="23">
        <f>'[2]3'!W14</f>
        <v>0</v>
      </c>
      <c r="I9" s="23">
        <f>'[2]3'!X14</f>
        <v>397.29603067528228</v>
      </c>
      <c r="J9" s="23">
        <f>'[2]3'!Y14</f>
        <v>602.05353972875105</v>
      </c>
      <c r="K9" s="23">
        <f>'[2]3'!Z14</f>
        <v>0.79911950578711921</v>
      </c>
      <c r="L9" s="23">
        <f>'[2]3'!AA14</f>
        <v>4.8498189306255775E-2</v>
      </c>
      <c r="M9" s="23">
        <f>'[2]3'!AB14</f>
        <v>0</v>
      </c>
      <c r="N9" s="23">
        <f>'[2]3'!AC14</f>
        <v>0.18959028616061918</v>
      </c>
      <c r="O9" s="23">
        <f>'[2]3'!AD14</f>
        <v>0</v>
      </c>
      <c r="P9" s="23">
        <f>'[2]3'!AE14</f>
        <v>0.84761769509337503</v>
      </c>
      <c r="Q9" s="23">
        <f>'[2]3'!AF14</f>
        <v>1.0372079812539943</v>
      </c>
      <c r="R9" s="24">
        <f>'[2]3'!AG14</f>
        <v>478.96036964634806</v>
      </c>
      <c r="S9" s="24">
        <f>'[2]3'!AH14</f>
        <v>299.99999999999994</v>
      </c>
      <c r="T9" s="24">
        <f>'[2]3'!AI14</f>
        <v>0</v>
      </c>
      <c r="U9" s="24">
        <f>'[2]3'!AJ14</f>
        <v>1080</v>
      </c>
      <c r="V9" s="24">
        <f>'[2]3'!AK14</f>
        <v>0</v>
      </c>
      <c r="W9" s="24">
        <f>'[2]3'!AL14</f>
        <v>468.72078411661221</v>
      </c>
      <c r="X9" s="24">
        <f>'[2]3'!AM14</f>
        <v>580.45594577942086</v>
      </c>
    </row>
    <row r="10" spans="1:24" ht="35.1" customHeight="1">
      <c r="A10" s="20">
        <v>5</v>
      </c>
      <c r="B10" s="25" t="s">
        <v>11</v>
      </c>
      <c r="C10" s="22">
        <f>'[2]3'!R15</f>
        <v>47115</v>
      </c>
      <c r="D10" s="23">
        <f>'[2]3'!S15</f>
        <v>55.719834447628145</v>
      </c>
      <c r="E10" s="23">
        <f>'[2]3'!T15</f>
        <v>282.37886023559378</v>
      </c>
      <c r="F10" s="23">
        <f>'[2]3'!U15</f>
        <v>0.57943330149633876</v>
      </c>
      <c r="G10" s="23">
        <f>'[2]3'!V15</f>
        <v>0</v>
      </c>
      <c r="H10" s="23">
        <f>'[2]3'!W15</f>
        <v>0</v>
      </c>
      <c r="I10" s="23">
        <f>'[2]3'!X15</f>
        <v>338.09869468322194</v>
      </c>
      <c r="J10" s="23">
        <f>'[2]3'!Y15</f>
        <v>338.67812798471829</v>
      </c>
      <c r="K10" s="23">
        <f>'[2]3'!Z15</f>
        <v>0.13008595988538682</v>
      </c>
      <c r="L10" s="23">
        <f>'[2]3'!AA15</f>
        <v>0.18845378329619025</v>
      </c>
      <c r="M10" s="23">
        <f>'[2]3'!AB15</f>
        <v>1.3796030988008066E-3</v>
      </c>
      <c r="N10" s="23">
        <f>'[2]3'!AC15</f>
        <v>0</v>
      </c>
      <c r="O10" s="23">
        <f>'[2]3'!AD15</f>
        <v>0</v>
      </c>
      <c r="P10" s="23">
        <f>'[2]3'!AE15</f>
        <v>0.31853974318157707</v>
      </c>
      <c r="Q10" s="23">
        <f>'[2]3'!AF15</f>
        <v>0.31991934628037788</v>
      </c>
      <c r="R10" s="24">
        <f>'[2]3'!AG15</f>
        <v>428.33088595203134</v>
      </c>
      <c r="S10" s="24">
        <f>'[2]3'!AH15</f>
        <v>1498.3984682959788</v>
      </c>
      <c r="T10" s="24">
        <f>'[2]3'!AI15</f>
        <v>420</v>
      </c>
      <c r="U10" s="24">
        <f>'[2]3'!AJ15</f>
        <v>0</v>
      </c>
      <c r="V10" s="24">
        <f>'[2]3'!AK15</f>
        <v>0</v>
      </c>
      <c r="W10" s="24">
        <f>'[2]3'!AL15</f>
        <v>1061.4019189765456</v>
      </c>
      <c r="X10" s="24">
        <f>'[2]3'!AM15</f>
        <v>1058.6359716048562</v>
      </c>
    </row>
    <row r="11" spans="1:24" ht="35.1" customHeight="1">
      <c r="A11" s="20">
        <v>6</v>
      </c>
      <c r="B11" s="25" t="s">
        <v>12</v>
      </c>
      <c r="C11" s="22">
        <f>'[2]3'!R16</f>
        <v>59661</v>
      </c>
      <c r="D11" s="23">
        <f>'[2]3'!S16</f>
        <v>0</v>
      </c>
      <c r="E11" s="23">
        <f>'[2]3'!T16</f>
        <v>18.48443706944235</v>
      </c>
      <c r="F11" s="23">
        <f>'[2]3'!U16</f>
        <v>54.942424699552475</v>
      </c>
      <c r="G11" s="23">
        <f>'[2]3'!V16</f>
        <v>0</v>
      </c>
      <c r="H11" s="23">
        <f>'[2]3'!W16</f>
        <v>0</v>
      </c>
      <c r="I11" s="23">
        <f>'[2]3'!X16</f>
        <v>18.48443706944235</v>
      </c>
      <c r="J11" s="23">
        <f>'[2]3'!Y16</f>
        <v>73.426861768994826</v>
      </c>
      <c r="K11" s="23">
        <f>'[2]3'!Z16</f>
        <v>0</v>
      </c>
      <c r="L11" s="23">
        <f>'[2]3'!AA16</f>
        <v>2.5477279965136351E-2</v>
      </c>
      <c r="M11" s="23">
        <f>'[2]3'!AB16</f>
        <v>0.11446338479073431</v>
      </c>
      <c r="N11" s="23">
        <f>'[2]3'!AC16</f>
        <v>0</v>
      </c>
      <c r="O11" s="23">
        <f>'[2]3'!AD16</f>
        <v>0</v>
      </c>
      <c r="P11" s="23">
        <f>'[2]3'!AE16</f>
        <v>2.5477279965136351E-2</v>
      </c>
      <c r="Q11" s="23">
        <f>'[2]3'!AF16</f>
        <v>0.13994066475587066</v>
      </c>
      <c r="R11" s="24">
        <f>'[2]3'!AG16</f>
        <v>0</v>
      </c>
      <c r="S11" s="24">
        <f>'[2]3'!AH16</f>
        <v>725.52631578947376</v>
      </c>
      <c r="T11" s="24">
        <f>'[2]3'!AI16</f>
        <v>480.00000000000006</v>
      </c>
      <c r="U11" s="24">
        <f>'[2]3'!AJ16</f>
        <v>0</v>
      </c>
      <c r="V11" s="24">
        <f>'[2]3'!AK16</f>
        <v>0</v>
      </c>
      <c r="W11" s="24">
        <f>'[2]3'!AL16</f>
        <v>725.52631578947376</v>
      </c>
      <c r="X11" s="24">
        <f>'[2]3'!AM16</f>
        <v>524.69996406755308</v>
      </c>
    </row>
    <row r="12" spans="1:24" ht="35.1" customHeight="1">
      <c r="A12" s="20">
        <v>7</v>
      </c>
      <c r="B12" s="25" t="s">
        <v>13</v>
      </c>
      <c r="C12" s="22">
        <f>'[2]3'!R17</f>
        <v>44200</v>
      </c>
      <c r="D12" s="23">
        <f>'[2]3'!S17</f>
        <v>268.5</v>
      </c>
      <c r="E12" s="23">
        <f>'[2]3'!T17</f>
        <v>70.085972850678729</v>
      </c>
      <c r="F12" s="23">
        <f>'[2]3'!U17</f>
        <v>10.685972850678732</v>
      </c>
      <c r="G12" s="23">
        <f>'[2]3'!V17</f>
        <v>0</v>
      </c>
      <c r="H12" s="23">
        <f>'[2]3'!W17</f>
        <v>0</v>
      </c>
      <c r="I12" s="23">
        <f>'[2]3'!X17</f>
        <v>338.58597285067873</v>
      </c>
      <c r="J12" s="23">
        <f>'[2]3'!Y17</f>
        <v>349.27194570135748</v>
      </c>
      <c r="K12" s="23">
        <f>'[2]3'!Z17</f>
        <v>0.65868778280542994</v>
      </c>
      <c r="L12" s="23">
        <f>'[2]3'!AA17</f>
        <v>0.22312217194570133</v>
      </c>
      <c r="M12" s="23">
        <f>'[2]3'!AB17</f>
        <v>2.8936651583710407E-2</v>
      </c>
      <c r="N12" s="23">
        <f>'[2]3'!AC17</f>
        <v>0</v>
      </c>
      <c r="O12" s="23">
        <f>'[2]3'!AD17</f>
        <v>0</v>
      </c>
      <c r="P12" s="23">
        <f>'[2]3'!AE17</f>
        <v>0.88180995475113133</v>
      </c>
      <c r="Q12" s="23">
        <f>'[2]3'!AF17</f>
        <v>0.91074660633484172</v>
      </c>
      <c r="R12" s="24">
        <f>'[2]3'!AG17</f>
        <v>407.62863227313318</v>
      </c>
      <c r="S12" s="24">
        <f>'[2]3'!AH17</f>
        <v>314.11478401946869</v>
      </c>
      <c r="T12" s="24">
        <f>'[2]3'!AI17</f>
        <v>369.28850664581705</v>
      </c>
      <c r="U12" s="24">
        <f>'[2]3'!AJ17</f>
        <v>0</v>
      </c>
      <c r="V12" s="24">
        <f>'[2]3'!AK17</f>
        <v>0</v>
      </c>
      <c r="W12" s="24">
        <f>'[2]3'!AL17</f>
        <v>383.96705665024626</v>
      </c>
      <c r="X12" s="24">
        <f>'[2]3'!AM17</f>
        <v>383.50068314495093</v>
      </c>
    </row>
    <row r="13" spans="1:24" ht="35.1" customHeight="1">
      <c r="A13" s="20">
        <v>8</v>
      </c>
      <c r="B13" s="25" t="s">
        <v>14</v>
      </c>
      <c r="C13" s="22">
        <f>'[2]3'!R18</f>
        <v>24499</v>
      </c>
      <c r="D13" s="23">
        <f>'[2]3'!S18</f>
        <v>87.285807583983029</v>
      </c>
      <c r="E13" s="23">
        <f>'[2]3'!T18</f>
        <v>1080.5615739417935</v>
      </c>
      <c r="F13" s="23">
        <f>'[2]3'!U18</f>
        <v>0</v>
      </c>
      <c r="G13" s="23">
        <f>'[2]3'!V18</f>
        <v>86.148822400914327</v>
      </c>
      <c r="H13" s="23">
        <f>'[2]3'!W18</f>
        <v>0</v>
      </c>
      <c r="I13" s="23">
        <f>'[2]3'!X18</f>
        <v>1167.8473815257767</v>
      </c>
      <c r="J13" s="23">
        <f>'[2]3'!Y18</f>
        <v>1253.9962039266909</v>
      </c>
      <c r="K13" s="23">
        <f>'[2]3'!Z18</f>
        <v>7.1880484917751744E-2</v>
      </c>
      <c r="L13" s="23">
        <f>'[2]3'!AA18</f>
        <v>0.77533776888852612</v>
      </c>
      <c r="M13" s="23">
        <f>'[2]3'!AB18</f>
        <v>0</v>
      </c>
      <c r="N13" s="23">
        <f>'[2]3'!AC18</f>
        <v>0.17947671333523818</v>
      </c>
      <c r="O13" s="23">
        <f>'[2]3'!AD18</f>
        <v>0</v>
      </c>
      <c r="P13" s="23">
        <f>'[2]3'!AE18</f>
        <v>0.84721825380627791</v>
      </c>
      <c r="Q13" s="23">
        <f>'[2]3'!AF18</f>
        <v>1.0266949671415162</v>
      </c>
      <c r="R13" s="24">
        <f>'[2]3'!AG18</f>
        <v>1214.3185689948893</v>
      </c>
      <c r="S13" s="24">
        <f>'[2]3'!AH18</f>
        <v>1393.6655962095288</v>
      </c>
      <c r="T13" s="24">
        <f>'[2]3'!AI18</f>
        <v>0</v>
      </c>
      <c r="U13" s="24">
        <f>'[2]3'!AJ18</f>
        <v>480</v>
      </c>
      <c r="V13" s="24">
        <f>'[2]3'!AK18</f>
        <v>0</v>
      </c>
      <c r="W13" s="24">
        <f>'[2]3'!AL18</f>
        <v>1378.4492676816342</v>
      </c>
      <c r="X13" s="24">
        <f>'[2]3'!AM18</f>
        <v>1221.3912058203791</v>
      </c>
    </row>
    <row r="14" spans="1:24" ht="35.1" customHeight="1">
      <c r="A14" s="20">
        <v>9</v>
      </c>
      <c r="B14" s="25" t="s">
        <v>15</v>
      </c>
      <c r="C14" s="22">
        <f>'[2]3'!R19</f>
        <v>51270</v>
      </c>
      <c r="D14" s="23">
        <f>'[2]3'!S19</f>
        <v>341.12299590403745</v>
      </c>
      <c r="E14" s="23">
        <f>'[2]3'!T19</f>
        <v>93.414764969767873</v>
      </c>
      <c r="F14" s="23">
        <f>'[2]3'!U19</f>
        <v>81.684025746050324</v>
      </c>
      <c r="G14" s="23">
        <f>'[2]3'!V19</f>
        <v>0</v>
      </c>
      <c r="H14" s="23">
        <f>'[2]3'!W19</f>
        <v>0</v>
      </c>
      <c r="I14" s="23">
        <f>'[2]3'!X19</f>
        <v>434.53776087380533</v>
      </c>
      <c r="J14" s="23">
        <f>'[2]3'!Y19</f>
        <v>516.22178661985561</v>
      </c>
      <c r="K14" s="23">
        <f>'[2]3'!Z19</f>
        <v>0.13543982835966453</v>
      </c>
      <c r="L14" s="23">
        <f>'[2]3'!AA19</f>
        <v>0.21948507899356351</v>
      </c>
      <c r="M14" s="23">
        <f>'[2]3'!AB19</f>
        <v>0.28718548858981857</v>
      </c>
      <c r="N14" s="23">
        <f>'[2]3'!AC19</f>
        <v>0</v>
      </c>
      <c r="O14" s="23">
        <f>'[2]3'!AD19</f>
        <v>0</v>
      </c>
      <c r="P14" s="23">
        <f>'[2]3'!AE19</f>
        <v>0.35492490735322801</v>
      </c>
      <c r="Q14" s="23">
        <f>'[2]3'!AF19</f>
        <v>0.64211039594304653</v>
      </c>
      <c r="R14" s="24">
        <f>'[2]3'!AG19</f>
        <v>2518.63133640553</v>
      </c>
      <c r="S14" s="24">
        <f>'[2]3'!AH19</f>
        <v>425.60872656180561</v>
      </c>
      <c r="T14" s="24">
        <f>'[2]3'!AI19</f>
        <v>284.42950285248577</v>
      </c>
      <c r="U14" s="24">
        <f>'[2]3'!AJ19</f>
        <v>0</v>
      </c>
      <c r="V14" s="24">
        <f>'[2]3'!AK19</f>
        <v>0</v>
      </c>
      <c r="W14" s="24">
        <f>'[2]3'!AL19</f>
        <v>1224.3090069791724</v>
      </c>
      <c r="X14" s="24">
        <f>'[2]3'!AM19</f>
        <v>803.94553628383096</v>
      </c>
    </row>
    <row r="15" spans="1:24" ht="35.1" customHeight="1">
      <c r="A15" s="20">
        <v>10</v>
      </c>
      <c r="B15" s="25" t="s">
        <v>16</v>
      </c>
      <c r="C15" s="22">
        <f>'[2]3'!R20</f>
        <v>23150</v>
      </c>
      <c r="D15" s="23">
        <f>'[2]3'!S20</f>
        <v>7.1306695464362857</v>
      </c>
      <c r="E15" s="23">
        <f>'[2]3'!T20</f>
        <v>1.5706263498920086</v>
      </c>
      <c r="F15" s="23">
        <f>'[2]3'!U20</f>
        <v>0.75161987041036715</v>
      </c>
      <c r="G15" s="23">
        <f>'[2]3'!V20</f>
        <v>0</v>
      </c>
      <c r="H15" s="23">
        <f>'[2]3'!W20</f>
        <v>0</v>
      </c>
      <c r="I15" s="23">
        <f>'[2]3'!X20</f>
        <v>8.7012958963282934</v>
      </c>
      <c r="J15" s="23">
        <f>'[2]3'!Y20</f>
        <v>9.452915766738661</v>
      </c>
      <c r="K15" s="23">
        <f>'[2]3'!Z20</f>
        <v>5.2570194384449237E-2</v>
      </c>
      <c r="L15" s="23">
        <f>'[2]3'!AA20</f>
        <v>1.0453563714902808E-2</v>
      </c>
      <c r="M15" s="23">
        <f>'[2]3'!AB20</f>
        <v>6.2634989200863935E-3</v>
      </c>
      <c r="N15" s="23">
        <f>'[2]3'!AC20</f>
        <v>0</v>
      </c>
      <c r="O15" s="23">
        <f>'[2]3'!AD20</f>
        <v>0</v>
      </c>
      <c r="P15" s="23">
        <f>'[2]3'!AE20</f>
        <v>6.302375809935204E-2</v>
      </c>
      <c r="Q15" s="23">
        <f>'[2]3'!AF20</f>
        <v>6.9287257019438428E-2</v>
      </c>
      <c r="R15" s="24">
        <f>'[2]3'!AG20</f>
        <v>135.64092029580939</v>
      </c>
      <c r="S15" s="24">
        <f>'[2]3'!AH20</f>
        <v>150.24793388429751</v>
      </c>
      <c r="T15" s="24">
        <f>'[2]3'!AI20</f>
        <v>119.99999999999999</v>
      </c>
      <c r="U15" s="24">
        <f>'[2]3'!AJ20</f>
        <v>0</v>
      </c>
      <c r="V15" s="24">
        <f>'[2]3'!AK20</f>
        <v>0</v>
      </c>
      <c r="W15" s="24">
        <f>'[2]3'!AL20</f>
        <v>138.06374228923923</v>
      </c>
      <c r="X15" s="24">
        <f>'[2]3'!AM20</f>
        <v>136.43079800498757</v>
      </c>
    </row>
    <row r="16" spans="1:24" ht="35.1" customHeight="1">
      <c r="A16" s="20">
        <v>11</v>
      </c>
      <c r="B16" s="25" t="s">
        <v>17</v>
      </c>
      <c r="C16" s="22">
        <f>'[2]3'!R21</f>
        <v>61096</v>
      </c>
      <c r="D16" s="23">
        <f>'[2]3'!S21</f>
        <v>35.964056566714675</v>
      </c>
      <c r="E16" s="23">
        <f>'[2]3'!T21</f>
        <v>35.480882545502162</v>
      </c>
      <c r="F16" s="23">
        <f>'[2]3'!U21</f>
        <v>13.375671075029462</v>
      </c>
      <c r="G16" s="23">
        <f>'[2]3'!V21</f>
        <v>244.20420322116013</v>
      </c>
      <c r="H16" s="23">
        <f>'[2]3'!W21</f>
        <v>0</v>
      </c>
      <c r="I16" s="23">
        <f>'[2]3'!X21</f>
        <v>71.444939112216844</v>
      </c>
      <c r="J16" s="23">
        <f>'[2]3'!Y21</f>
        <v>329.02481340840643</v>
      </c>
      <c r="K16" s="23">
        <f>'[2]3'!Z21</f>
        <v>6.6600104753175321E-2</v>
      </c>
      <c r="L16" s="23">
        <f>'[2]3'!AA21</f>
        <v>9.4998035877962558E-2</v>
      </c>
      <c r="M16" s="23">
        <f>'[2]3'!AB21</f>
        <v>0.11121841037056436</v>
      </c>
      <c r="N16" s="23">
        <f>'[2]3'!AC21</f>
        <v>0.15706429226135912</v>
      </c>
      <c r="O16" s="23">
        <f>'[2]3'!AD21</f>
        <v>0</v>
      </c>
      <c r="P16" s="23">
        <f>'[2]3'!AE21</f>
        <v>0.16159814063113787</v>
      </c>
      <c r="Q16" s="23">
        <f>'[2]3'!AF21</f>
        <v>0.42988084326306131</v>
      </c>
      <c r="R16" s="24">
        <f>'[2]3'!AG21</f>
        <v>540</v>
      </c>
      <c r="S16" s="24">
        <f>'[2]3'!AH21</f>
        <v>373.49069607167468</v>
      </c>
      <c r="T16" s="24">
        <f>'[2]3'!AI21</f>
        <v>120.26490066225166</v>
      </c>
      <c r="U16" s="24">
        <f>'[2]3'!AJ21</f>
        <v>1554.8040850354319</v>
      </c>
      <c r="V16" s="24">
        <f>'[2]3'!AK21</f>
        <v>0</v>
      </c>
      <c r="W16" s="24">
        <f>'[2]3'!AL21</f>
        <v>442.11485870556066</v>
      </c>
      <c r="X16" s="24">
        <f>'[2]3'!AM21</f>
        <v>765.38607980505651</v>
      </c>
    </row>
    <row r="17" spans="1:24" ht="35.1" customHeight="1">
      <c r="A17" s="26">
        <v>12</v>
      </c>
      <c r="B17" s="27" t="s">
        <v>18</v>
      </c>
      <c r="C17" s="28">
        <f>SUM(C7:C16)</f>
        <v>376438</v>
      </c>
      <c r="D17" s="18">
        <f>'[2]3'!S22</f>
        <v>129.99560618216015</v>
      </c>
      <c r="E17" s="18">
        <f>'[2]3'!T22</f>
        <v>153.10381258002647</v>
      </c>
      <c r="F17" s="18">
        <f>'[2]3'!U22</f>
        <v>23.646204687093228</v>
      </c>
      <c r="G17" s="18">
        <f>'[2]3'!V22</f>
        <v>184.11557812973186</v>
      </c>
      <c r="H17" s="18">
        <f>'[2]3'!W22</f>
        <v>0</v>
      </c>
      <c r="I17" s="18">
        <f>'[2]3'!X22</f>
        <v>283.09941876218659</v>
      </c>
      <c r="J17" s="18">
        <f>'[2]3'!Y22</f>
        <v>490.86120157901166</v>
      </c>
      <c r="K17" s="18">
        <f>'[2]3'!Z22</f>
        <v>0.18729777546368859</v>
      </c>
      <c r="L17" s="18">
        <f>'[2]3'!AA22</f>
        <v>0.1823700051535711</v>
      </c>
      <c r="M17" s="18">
        <f>'[2]3'!AB22</f>
        <v>7.9859100303370012E-2</v>
      </c>
      <c r="N17" s="18">
        <f>'[2]3'!AC22</f>
        <v>8.7087382251526152E-2</v>
      </c>
      <c r="O17" s="18">
        <f>'[2]3'!AD22</f>
        <v>0</v>
      </c>
      <c r="P17" s="18">
        <f>'[2]3'!AE22</f>
        <v>0.36966778061725969</v>
      </c>
      <c r="Q17" s="18">
        <f>'[2]3'!AF22</f>
        <v>0.53661426317215588</v>
      </c>
      <c r="R17" s="19">
        <f>'[2]3'!AG22</f>
        <v>694.05846310952256</v>
      </c>
      <c r="S17" s="19">
        <f>'[2]3'!AH22</f>
        <v>839.52299311007857</v>
      </c>
      <c r="T17" s="19">
        <f>'[2]3'!AI22</f>
        <v>296.0990619386601</v>
      </c>
      <c r="U17" s="19">
        <f>'[2]3'!AJ22</f>
        <v>2114.1475764878137</v>
      </c>
      <c r="V17" s="19">
        <f>'[2]3'!AK22</f>
        <v>0</v>
      </c>
      <c r="W17" s="19">
        <f>'[2]3'!AL22</f>
        <v>765.8211875794965</v>
      </c>
      <c r="X17" s="19">
        <f>'[2]3'!AM22</f>
        <v>914.73752240076817</v>
      </c>
    </row>
    <row r="18" spans="1:24" ht="35.1" customHeight="1">
      <c r="A18" s="29" t="s">
        <v>19</v>
      </c>
      <c r="B18" s="30"/>
      <c r="C18" s="28">
        <f>SUM(C6:C16)</f>
        <v>620410</v>
      </c>
      <c r="D18" s="18">
        <f>'[2]3'!S23</f>
        <v>84.942644380329142</v>
      </c>
      <c r="E18" s="18">
        <f>'[2]3'!T23</f>
        <v>120.81564288132041</v>
      </c>
      <c r="F18" s="18">
        <f>'[2]3'!U23</f>
        <v>15.164697538724392</v>
      </c>
      <c r="G18" s="18">
        <f>'[2]3'!V23</f>
        <v>111.71338308537902</v>
      </c>
      <c r="H18" s="18">
        <f>'[2]3'!W23</f>
        <v>0</v>
      </c>
      <c r="I18" s="18">
        <f>'[2]3'!X23</f>
        <v>205.75828726164954</v>
      </c>
      <c r="J18" s="18">
        <f>'[2]3'!Y23</f>
        <v>332.63636788575297</v>
      </c>
      <c r="K18" s="18">
        <f>'[2]3'!Z23</f>
        <v>0.12415177060331072</v>
      </c>
      <c r="L18" s="18">
        <f>'[2]3'!AA23</f>
        <v>0.17858512918876226</v>
      </c>
      <c r="M18" s="18">
        <f>'[2]3'!AB23</f>
        <v>4.9804161763994777E-2</v>
      </c>
      <c r="N18" s="18">
        <f>'[2]3'!AC23</f>
        <v>5.2840863300075758E-2</v>
      </c>
      <c r="O18" s="18">
        <f>'[2]3'!AD23</f>
        <v>0</v>
      </c>
      <c r="P18" s="18">
        <f>'[2]3'!AE23</f>
        <v>0.30273689979207297</v>
      </c>
      <c r="Q18" s="18">
        <f>'[2]3'!AF23</f>
        <v>0.40538192485614349</v>
      </c>
      <c r="R18" s="19">
        <f>'[2]3'!AG23</f>
        <v>684.18391431353461</v>
      </c>
      <c r="S18" s="19">
        <f>'[2]3'!AH23</f>
        <v>676.51569551247337</v>
      </c>
      <c r="T18" s="19">
        <f>'[2]3'!AI23</f>
        <v>304.48655296287905</v>
      </c>
      <c r="U18" s="19">
        <f>'[2]3'!AJ23</f>
        <v>2114.1475764878137</v>
      </c>
      <c r="V18" s="19">
        <f>'[2]3'!AK23</f>
        <v>0</v>
      </c>
      <c r="W18" s="19">
        <f>'[2]3'!AL23</f>
        <v>679.66041603441579</v>
      </c>
      <c r="X18" s="19">
        <f>'[2]3'!AM23</f>
        <v>820.55056599722479</v>
      </c>
    </row>
    <row r="21" spans="1:24" s="33" customFormat="1" ht="76.5" customHeight="1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</sheetData>
  <mergeCells count="7">
    <mergeCell ref="A21:Q21"/>
    <mergeCell ref="A2:X2"/>
    <mergeCell ref="A3:Q3"/>
    <mergeCell ref="D4:J4"/>
    <mergeCell ref="K4:Q4"/>
    <mergeCell ref="R4:X4"/>
    <mergeCell ref="A18:B18"/>
  </mergeCells>
  <printOptions horizontalCentered="1"/>
  <pageMargins left="0.23622047244094491" right="0.23622047244094491" top="0.43307086614173229" bottom="0.39370078740157483" header="0.31496062992125984" footer="0.31496062992125984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21"/>
  <sheetViews>
    <sheetView tabSelected="1" view="pageBreakPreview" topLeftCell="B1" zoomScale="60" zoomScaleNormal="100" workbookViewId="0">
      <selection activeCell="F14" sqref="F14"/>
    </sheetView>
  </sheetViews>
  <sheetFormatPr defaultRowHeight="12.75"/>
  <cols>
    <col min="1" max="1" width="4.85546875" style="1" customWidth="1"/>
    <col min="2" max="2" width="18.5703125" style="1" customWidth="1"/>
    <col min="3" max="3" width="17.5703125" style="1" customWidth="1"/>
    <col min="4" max="6" width="9.42578125" style="1" bestFit="1" customWidth="1"/>
    <col min="7" max="7" width="9.5703125" style="1" bestFit="1" customWidth="1"/>
    <col min="8" max="9" width="9.42578125" style="1" bestFit="1" customWidth="1"/>
    <col min="10" max="10" width="9.5703125" style="1" bestFit="1" customWidth="1"/>
    <col min="11" max="17" width="9.42578125" style="1" bestFit="1" customWidth="1"/>
    <col min="18" max="16384" width="9.140625" style="1"/>
  </cols>
  <sheetData>
    <row r="2" spans="1:24" ht="23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0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4" ht="15" customHeight="1">
      <c r="A4" s="4"/>
      <c r="B4" s="4"/>
      <c r="C4" s="4"/>
      <c r="D4" s="5" t="s">
        <v>1</v>
      </c>
      <c r="E4" s="6"/>
      <c r="F4" s="6"/>
      <c r="G4" s="6"/>
      <c r="H4" s="6"/>
      <c r="I4" s="6"/>
      <c r="J4" s="7"/>
      <c r="K4" s="5" t="s">
        <v>2</v>
      </c>
      <c r="L4" s="6"/>
      <c r="M4" s="6"/>
      <c r="N4" s="6"/>
      <c r="O4" s="6"/>
      <c r="P4" s="6"/>
      <c r="Q4" s="7"/>
      <c r="R4" s="5" t="s">
        <v>3</v>
      </c>
      <c r="S4" s="6"/>
      <c r="T4" s="6"/>
      <c r="U4" s="6"/>
      <c r="V4" s="6"/>
      <c r="W4" s="6"/>
      <c r="X4" s="7"/>
    </row>
    <row r="5" spans="1:24" ht="28.5">
      <c r="A5" s="8"/>
      <c r="B5" s="9"/>
      <c r="C5" s="10" t="s">
        <v>4</v>
      </c>
      <c r="D5" s="11">
        <v>1</v>
      </c>
      <c r="E5" s="11">
        <v>2</v>
      </c>
      <c r="F5" s="11">
        <v>3</v>
      </c>
      <c r="G5" s="12">
        <v>4</v>
      </c>
      <c r="H5" s="13">
        <v>5</v>
      </c>
      <c r="I5" s="14" t="s">
        <v>5</v>
      </c>
      <c r="J5" s="14" t="s">
        <v>6</v>
      </c>
      <c r="K5" s="11">
        <v>1</v>
      </c>
      <c r="L5" s="11">
        <v>2</v>
      </c>
      <c r="M5" s="11">
        <v>3</v>
      </c>
      <c r="N5" s="12">
        <v>4</v>
      </c>
      <c r="O5" s="13">
        <v>5</v>
      </c>
      <c r="P5" s="14" t="s">
        <v>5</v>
      </c>
      <c r="Q5" s="14" t="s">
        <v>6</v>
      </c>
      <c r="R5" s="11">
        <v>1</v>
      </c>
      <c r="S5" s="11">
        <v>2</v>
      </c>
      <c r="T5" s="11">
        <v>3</v>
      </c>
      <c r="U5" s="12">
        <v>4</v>
      </c>
      <c r="V5" s="13">
        <v>5</v>
      </c>
      <c r="W5" s="14" t="s">
        <v>5</v>
      </c>
      <c r="X5" s="14" t="s">
        <v>6</v>
      </c>
    </row>
    <row r="6" spans="1:24" ht="35.1" customHeight="1">
      <c r="A6" s="15">
        <v>1</v>
      </c>
      <c r="B6" s="16" t="s">
        <v>7</v>
      </c>
      <c r="C6" s="17">
        <f>[1]tarek.!R11</f>
        <v>241206</v>
      </c>
      <c r="D6" s="18">
        <f>[1]tarek.!S11</f>
        <v>305.35795129474411</v>
      </c>
      <c r="E6" s="18">
        <f>[1]tarek.!T11</f>
        <v>310.23836471729555</v>
      </c>
      <c r="F6" s="18">
        <f>[1]tarek.!U11</f>
        <v>22.243186322064961</v>
      </c>
      <c r="G6" s="18">
        <f>[1]tarek.!V11</f>
        <v>16.873377942505577</v>
      </c>
      <c r="H6" s="18">
        <f>[1]tarek.!W11</f>
        <v>0</v>
      </c>
      <c r="I6" s="18">
        <f>[1]tarek.!X11</f>
        <v>615.59631601203967</v>
      </c>
      <c r="J6" s="18">
        <f>[1]tarek.!Y11</f>
        <v>654.71288027661024</v>
      </c>
      <c r="K6" s="18">
        <f>[1]tarek.!Z11</f>
        <v>0.21817450643848002</v>
      </c>
      <c r="L6" s="18">
        <f>[1]tarek.!AA11</f>
        <v>0.49590806198850779</v>
      </c>
      <c r="M6" s="18">
        <f>[1]tarek.!AB11</f>
        <v>3.5878046151422434E-2</v>
      </c>
      <c r="N6" s="18">
        <f>[1]tarek.!AC11</f>
        <v>1.4638939329867416E-2</v>
      </c>
      <c r="O6" s="18">
        <f>[1]tarek.!AD11</f>
        <v>0</v>
      </c>
      <c r="P6" s="18">
        <f>[1]tarek.!AE11</f>
        <v>0.71408256842698781</v>
      </c>
      <c r="Q6" s="18">
        <f>[1]tarek.!AF11</f>
        <v>0.76459955390827761</v>
      </c>
      <c r="R6" s="19">
        <f>[1]tarek.!AG11</f>
        <v>1399.6041805225659</v>
      </c>
      <c r="S6" s="19">
        <f>[1]tarek.!AH11</f>
        <v>625.59653390850713</v>
      </c>
      <c r="T6" s="19">
        <f>[1]tarek.!AI11</f>
        <v>619.96648948463155</v>
      </c>
      <c r="U6" s="19">
        <f>[1]tarek.!AJ11</f>
        <v>1152.6366468422543</v>
      </c>
      <c r="V6" s="19">
        <f>[1]tarek.!AK11</f>
        <v>0</v>
      </c>
      <c r="W6" s="19">
        <f>[1]tarek.!AL11</f>
        <v>862.08002159764533</v>
      </c>
      <c r="X6" s="19">
        <f>[1]tarek.!AM11</f>
        <v>856.28205892878464</v>
      </c>
    </row>
    <row r="7" spans="1:24" ht="35.1" customHeight="1">
      <c r="A7" s="20">
        <v>2</v>
      </c>
      <c r="B7" s="21" t="s">
        <v>8</v>
      </c>
      <c r="C7" s="22">
        <f>[1]tarek.!R12</f>
        <v>43999.083333333336</v>
      </c>
      <c r="D7" s="23">
        <f>[1]tarek.!S12</f>
        <v>1344.3334614925693</v>
      </c>
      <c r="E7" s="23">
        <f>[1]tarek.!T12</f>
        <v>644.28092251921896</v>
      </c>
      <c r="F7" s="23">
        <f>[1]tarek.!U12</f>
        <v>2.3011843049760503</v>
      </c>
      <c r="G7" s="23">
        <f>[1]tarek.!V12</f>
        <v>1131.8690351503537</v>
      </c>
      <c r="H7" s="23">
        <f>[1]tarek.!W12</f>
        <v>0</v>
      </c>
      <c r="I7" s="23">
        <f>[1]tarek.!X12</f>
        <v>1988.6143840117884</v>
      </c>
      <c r="J7" s="23">
        <f>[1]tarek.!Y12</f>
        <v>3122.7846034671184</v>
      </c>
      <c r="K7" s="23">
        <f>[1]tarek.!Z12</f>
        <v>1.3075045124046132</v>
      </c>
      <c r="L7" s="23">
        <f>[1]tarek.!AA12</f>
        <v>1.0269077575479792</v>
      </c>
      <c r="M7" s="23">
        <f>[1]tarek.!AB12</f>
        <v>5.1137428999467787E-3</v>
      </c>
      <c r="N7" s="23">
        <f>[1]tarek.!AC12</f>
        <v>0.37428052478366031</v>
      </c>
      <c r="O7" s="23">
        <f>[1]tarek.!AD12</f>
        <v>0</v>
      </c>
      <c r="P7" s="23">
        <f>[1]tarek.!AE12</f>
        <v>2.3344122699525922</v>
      </c>
      <c r="Q7" s="23">
        <f>[1]tarek.!AF12</f>
        <v>2.7138065376361991</v>
      </c>
      <c r="R7" s="24">
        <f>[1]tarek.!AG12</f>
        <v>1028.1673590710784</v>
      </c>
      <c r="S7" s="24">
        <f>[1]tarek.!AH12</f>
        <v>627.39902175597001</v>
      </c>
      <c r="T7" s="24">
        <f>[1]tarek.!AI12</f>
        <v>450</v>
      </c>
      <c r="U7" s="24">
        <f>[1]tarek.!AJ12</f>
        <v>3024.1195044935635</v>
      </c>
      <c r="V7" s="24">
        <f>[1]tarek.!AK12</f>
        <v>0</v>
      </c>
      <c r="W7" s="24">
        <f>[1]tarek.!AL12</f>
        <v>851.86940182257251</v>
      </c>
      <c r="X7" s="24">
        <f>[1]tarek.!AM12</f>
        <v>1150.702734391358</v>
      </c>
    </row>
    <row r="8" spans="1:24" ht="35.1" customHeight="1">
      <c r="A8" s="20">
        <v>3</v>
      </c>
      <c r="B8" s="25" t="s">
        <v>9</v>
      </c>
      <c r="C8" s="22">
        <f>[1]tarek.!R13</f>
        <v>7063.333333333333</v>
      </c>
      <c r="D8" s="23">
        <f>[1]tarek.!S13</f>
        <v>156.10193487494104</v>
      </c>
      <c r="E8" s="23">
        <f>[1]tarek.!T13</f>
        <v>7.4617744218971218</v>
      </c>
      <c r="F8" s="23">
        <f>[1]tarek.!U13</f>
        <v>0</v>
      </c>
      <c r="G8" s="23">
        <f>[1]tarek.!V13</f>
        <v>0</v>
      </c>
      <c r="H8" s="23">
        <f>[1]tarek.!W13</f>
        <v>0</v>
      </c>
      <c r="I8" s="23">
        <f>[1]tarek.!X13</f>
        <v>163.56370929683817</v>
      </c>
      <c r="J8" s="23">
        <f>[1]tarek.!Y13</f>
        <v>163.56370929683817</v>
      </c>
      <c r="K8" s="23">
        <f>[1]tarek.!Z13</f>
        <v>0.30622935346861729</v>
      </c>
      <c r="L8" s="23">
        <f>[1]tarek.!AA13</f>
        <v>5.8754129306276548E-2</v>
      </c>
      <c r="M8" s="23">
        <f>[1]tarek.!AB13</f>
        <v>0</v>
      </c>
      <c r="N8" s="23">
        <f>[1]tarek.!AC13</f>
        <v>0</v>
      </c>
      <c r="O8" s="23">
        <f>[1]tarek.!AD13</f>
        <v>0</v>
      </c>
      <c r="P8" s="23">
        <f>[1]tarek.!AE13</f>
        <v>0.36498348277489384</v>
      </c>
      <c r="Q8" s="23">
        <f>[1]tarek.!AF13</f>
        <v>0.36498348277489384</v>
      </c>
      <c r="R8" s="24">
        <f>[1]tarek.!AG13</f>
        <v>509.75496994914477</v>
      </c>
      <c r="S8" s="24">
        <f>[1]tarek.!AH13</f>
        <v>127</v>
      </c>
      <c r="T8" s="24">
        <f>[1]tarek.!AI13</f>
        <v>0</v>
      </c>
      <c r="U8" s="24">
        <f>[1]tarek.!AJ13</f>
        <v>0</v>
      </c>
      <c r="V8" s="24">
        <f>[1]tarek.!AK13</f>
        <v>0</v>
      </c>
      <c r="W8" s="24">
        <f>[1]tarek.!AL13</f>
        <v>448.14003103180767</v>
      </c>
      <c r="X8" s="24">
        <f>[1]tarek.!AM13</f>
        <v>448.14003103180767</v>
      </c>
    </row>
    <row r="9" spans="1:24" ht="35.1" customHeight="1">
      <c r="A9" s="20">
        <v>4</v>
      </c>
      <c r="B9" s="25" t="s">
        <v>10</v>
      </c>
      <c r="C9" s="22">
        <f>[1]tarek.!R14</f>
        <v>13778</v>
      </c>
      <c r="D9" s="23">
        <f>[1]tarek.!S14</f>
        <v>998.38946146029889</v>
      </c>
      <c r="E9" s="23">
        <f>[1]tarek.!T14</f>
        <v>100.21410944984758</v>
      </c>
      <c r="F9" s="23">
        <f>[1]tarek.!U14</f>
        <v>1.7375526201190303</v>
      </c>
      <c r="G9" s="23">
        <f>[1]tarek.!V14</f>
        <v>209.29017273914937</v>
      </c>
      <c r="H9" s="23">
        <f>[1]tarek.!W14</f>
        <v>0</v>
      </c>
      <c r="I9" s="23">
        <f>[1]tarek.!X14</f>
        <v>1098.6035709101466</v>
      </c>
      <c r="J9" s="23">
        <f>[1]tarek.!Y14</f>
        <v>1309.6312962694149</v>
      </c>
      <c r="K9" s="23">
        <f>[1]tarek.!Z14</f>
        <v>2.2167223109304688</v>
      </c>
      <c r="L9" s="23">
        <f>[1]tarek.!AA14</f>
        <v>0.32413993322688345</v>
      </c>
      <c r="M9" s="23">
        <f>[1]tarek.!AB14</f>
        <v>1.9378719698069386E-2</v>
      </c>
      <c r="N9" s="23">
        <f>[1]tarek.!AC14</f>
        <v>0.19378719698069385</v>
      </c>
      <c r="O9" s="23">
        <f>[1]tarek.!AD14</f>
        <v>0</v>
      </c>
      <c r="P9" s="23">
        <f>[1]tarek.!AE14</f>
        <v>2.5408622441573523</v>
      </c>
      <c r="Q9" s="23">
        <f>[1]tarek.!AF14</f>
        <v>2.7540281608361155</v>
      </c>
      <c r="R9" s="24">
        <f>[1]tarek.!AG14</f>
        <v>450.38995481631849</v>
      </c>
      <c r="S9" s="24">
        <f>[1]tarek.!AH14</f>
        <v>309.16927899686522</v>
      </c>
      <c r="T9" s="24">
        <f>[1]tarek.!AI14</f>
        <v>89.662921348314612</v>
      </c>
      <c r="U9" s="24">
        <f>[1]tarek.!AJ14</f>
        <v>1080</v>
      </c>
      <c r="V9" s="24">
        <f>[1]tarek.!AK14</f>
        <v>0</v>
      </c>
      <c r="W9" s="24">
        <f>[1]tarek.!AL14</f>
        <v>432.37431444241315</v>
      </c>
      <c r="X9" s="24">
        <f>[1]tarek.!AM14</f>
        <v>475.53300830148896</v>
      </c>
    </row>
    <row r="10" spans="1:24" ht="35.1" customHeight="1">
      <c r="A10" s="20">
        <v>5</v>
      </c>
      <c r="B10" s="25" t="s">
        <v>11</v>
      </c>
      <c r="C10" s="22">
        <f>[1]tarek.!R15</f>
        <v>46754.166666666672</v>
      </c>
      <c r="D10" s="23">
        <f>[1]tarek.!S15</f>
        <v>307.22908831654934</v>
      </c>
      <c r="E10" s="23">
        <f>[1]tarek.!T15</f>
        <v>457.60693699313771</v>
      </c>
      <c r="F10" s="23">
        <f>[1]tarek.!U15</f>
        <v>89.646769450138109</v>
      </c>
      <c r="G10" s="23">
        <f>[1]tarek.!V15</f>
        <v>0</v>
      </c>
      <c r="H10" s="23">
        <f>[1]tarek.!W15</f>
        <v>0</v>
      </c>
      <c r="I10" s="23">
        <f>[1]tarek.!X15</f>
        <v>764.8360253096871</v>
      </c>
      <c r="J10" s="23">
        <f>[1]tarek.!Y15</f>
        <v>854.4827947598252</v>
      </c>
      <c r="K10" s="23">
        <f>[1]tarek.!Z15</f>
        <v>0.73035201853667231</v>
      </c>
      <c r="L10" s="23">
        <f>[1]tarek.!AA15</f>
        <v>0.59269583816059168</v>
      </c>
      <c r="M10" s="23">
        <f>[1]tarek.!AB15</f>
        <v>0.17872203903395414</v>
      </c>
      <c r="N10" s="23">
        <f>[1]tarek.!AC15</f>
        <v>0</v>
      </c>
      <c r="O10" s="23">
        <f>[1]tarek.!AD15</f>
        <v>0</v>
      </c>
      <c r="P10" s="23">
        <f>[1]tarek.!AE15</f>
        <v>1.3230478566972641</v>
      </c>
      <c r="Q10" s="23">
        <f>[1]tarek.!AF15</f>
        <v>1.5017698957312182</v>
      </c>
      <c r="R10" s="24">
        <f>[1]tarek.!AG15</f>
        <v>420.65891586376551</v>
      </c>
      <c r="S10" s="24">
        <f>[1]tarek.!AH15</f>
        <v>772.07718956371093</v>
      </c>
      <c r="T10" s="24">
        <f>[1]tarek.!AI15</f>
        <v>501.59885112494015</v>
      </c>
      <c r="U10" s="24">
        <f>[1]tarek.!AJ15</f>
        <v>0</v>
      </c>
      <c r="V10" s="24">
        <f>[1]tarek.!AK15</f>
        <v>0</v>
      </c>
      <c r="W10" s="24">
        <f>[1]tarek.!AL15</f>
        <v>578.08643991076326</v>
      </c>
      <c r="X10" s="24">
        <f>[1]tarek.!AM15</f>
        <v>568.98383513259455</v>
      </c>
    </row>
    <row r="11" spans="1:24" ht="35.1" customHeight="1">
      <c r="A11" s="20">
        <v>6</v>
      </c>
      <c r="B11" s="25" t="s">
        <v>12</v>
      </c>
      <c r="C11" s="22">
        <f>[1]tarek.!R16</f>
        <v>59154.833333333328</v>
      </c>
      <c r="D11" s="23">
        <f>[1]tarek.!S16</f>
        <v>29.020790073507658</v>
      </c>
      <c r="E11" s="23">
        <f>[1]tarek.!T16</f>
        <v>150.5623378196766</v>
      </c>
      <c r="F11" s="23">
        <f>[1]tarek.!U16</f>
        <v>365.93256679504918</v>
      </c>
      <c r="G11" s="23">
        <f>[1]tarek.!V16</f>
        <v>0</v>
      </c>
      <c r="H11" s="23">
        <f>[1]tarek.!W16</f>
        <v>0</v>
      </c>
      <c r="I11" s="23">
        <f>[1]tarek.!X16</f>
        <v>179.58312789318427</v>
      </c>
      <c r="J11" s="23">
        <f>[1]tarek.!Y16</f>
        <v>545.51569468823345</v>
      </c>
      <c r="K11" s="23">
        <f>[1]tarek.!Z16</f>
        <v>7.8911556959279164E-2</v>
      </c>
      <c r="L11" s="23">
        <f>[1]tarek.!AA16</f>
        <v>0.14117189635110122</v>
      </c>
      <c r="M11" s="23">
        <f>[1]tarek.!AB16</f>
        <v>0.77535507101420298</v>
      </c>
      <c r="N11" s="23">
        <f>[1]tarek.!AC16</f>
        <v>0</v>
      </c>
      <c r="O11" s="23">
        <f>[1]tarek.!AD16</f>
        <v>0</v>
      </c>
      <c r="P11" s="23">
        <f>[1]tarek.!AE16</f>
        <v>0.22008345331038037</v>
      </c>
      <c r="Q11" s="23">
        <f>[1]tarek.!AF16</f>
        <v>0.99543852432458335</v>
      </c>
      <c r="R11" s="24">
        <f>[1]tarek.!AG16</f>
        <v>367.76349614395895</v>
      </c>
      <c r="S11" s="24">
        <f>[1]tarek.!AH16</f>
        <v>1066.5177823015206</v>
      </c>
      <c r="T11" s="24">
        <f>[1]tarek.!AI16</f>
        <v>471.95482492478084</v>
      </c>
      <c r="U11" s="24">
        <f>[1]tarek.!AJ16</f>
        <v>0</v>
      </c>
      <c r="V11" s="24">
        <f>[1]tarek.!AK16</f>
        <v>0</v>
      </c>
      <c r="W11" s="24">
        <f>[1]tarek.!AL16</f>
        <v>815.97741762040096</v>
      </c>
      <c r="X11" s="24">
        <f>[1]tarek.!AM16</f>
        <v>548.01545385072598</v>
      </c>
    </row>
    <row r="12" spans="1:24" ht="35.1" customHeight="1">
      <c r="A12" s="20">
        <v>7</v>
      </c>
      <c r="B12" s="25" t="s">
        <v>13</v>
      </c>
      <c r="C12" s="22">
        <f>[1]tarek.!R17</f>
        <v>43967.333333333336</v>
      </c>
      <c r="D12" s="23">
        <f>[1]tarek.!S17</f>
        <v>804.47521644857579</v>
      </c>
      <c r="E12" s="23">
        <f>[1]tarek.!T17</f>
        <v>930.18331791784806</v>
      </c>
      <c r="F12" s="23">
        <f>[1]tarek.!U17</f>
        <v>34.367333323224813</v>
      </c>
      <c r="G12" s="23">
        <f>[1]tarek.!V17</f>
        <v>78.751194068323443</v>
      </c>
      <c r="H12" s="23">
        <f>[1]tarek.!W17</f>
        <v>0</v>
      </c>
      <c r="I12" s="23">
        <f>[1]tarek.!X17</f>
        <v>1734.6585343664237</v>
      </c>
      <c r="J12" s="23">
        <f>[1]tarek.!Y17</f>
        <v>1847.777061757972</v>
      </c>
      <c r="K12" s="23">
        <f>[1]tarek.!Z17</f>
        <v>1.8633834210246998</v>
      </c>
      <c r="L12" s="23">
        <f>[1]tarek.!AA17</f>
        <v>2.1460705675425711</v>
      </c>
      <c r="M12" s="23">
        <f>[1]tarek.!AB17</f>
        <v>8.6086640081272453E-2</v>
      </c>
      <c r="N12" s="23">
        <f>[1]tarek.!AC17</f>
        <v>0.14583554457096934</v>
      </c>
      <c r="O12" s="23">
        <f>[1]tarek.!AD17</f>
        <v>0</v>
      </c>
      <c r="P12" s="23">
        <f>[1]tarek.!AE17</f>
        <v>4.0094539885672713</v>
      </c>
      <c r="Q12" s="23">
        <f>[1]tarek.!AF17</f>
        <v>4.2413761732195132</v>
      </c>
      <c r="R12" s="24">
        <f>[1]tarek.!AG17</f>
        <v>431.72822478273633</v>
      </c>
      <c r="S12" s="24">
        <f>[1]tarek.!AH17</f>
        <v>433.43556916815891</v>
      </c>
      <c r="T12" s="24">
        <f>[1]tarek.!AI17</f>
        <v>399.21796565389695</v>
      </c>
      <c r="U12" s="24">
        <f>[1]tarek.!AJ17</f>
        <v>540</v>
      </c>
      <c r="V12" s="24">
        <f>[1]tarek.!AK17</f>
        <v>0</v>
      </c>
      <c r="W12" s="24">
        <f>[1]tarek.!AL17</f>
        <v>432.64208525966461</v>
      </c>
      <c r="X12" s="24">
        <f>[1]tarek.!AM17</f>
        <v>435.65507662937961</v>
      </c>
    </row>
    <row r="13" spans="1:24" ht="35.1" customHeight="1">
      <c r="A13" s="20">
        <v>8</v>
      </c>
      <c r="B13" s="25" t="s">
        <v>14</v>
      </c>
      <c r="C13" s="22">
        <f>[1]tarek.!R18</f>
        <v>24199.166666666668</v>
      </c>
      <c r="D13" s="23">
        <f>[1]tarek.!S18</f>
        <v>310.91297909707635</v>
      </c>
      <c r="E13" s="23">
        <f>[1]tarek.!T18</f>
        <v>1403.0945142739072</v>
      </c>
      <c r="F13" s="23">
        <f>[1]tarek.!U18</f>
        <v>303.57161059265127</v>
      </c>
      <c r="G13" s="23">
        <f>[1]tarek.!V18</f>
        <v>87.216226454078992</v>
      </c>
      <c r="H13" s="23">
        <f>[1]tarek.!W18</f>
        <v>58.76235407555356</v>
      </c>
      <c r="I13" s="23">
        <f>[1]tarek.!X18</f>
        <v>1714.0074933709834</v>
      </c>
      <c r="J13" s="23">
        <f>[1]tarek.!Y18</f>
        <v>2163.5576844932671</v>
      </c>
      <c r="K13" s="23">
        <f>[1]tarek.!Z18</f>
        <v>0.20926340438720339</v>
      </c>
      <c r="L13" s="23">
        <f>[1]tarek.!AA18</f>
        <v>1.5462929164227421</v>
      </c>
      <c r="M13" s="23">
        <f>[1]tarek.!AB18</f>
        <v>0.25182685354178863</v>
      </c>
      <c r="N13" s="23">
        <f>[1]tarek.!AC18</f>
        <v>0.18170047177933124</v>
      </c>
      <c r="O13" s="23">
        <f>[1]tarek.!AD18</f>
        <v>2.0661868521643307E-3</v>
      </c>
      <c r="P13" s="23">
        <f>[1]tarek.!AE18</f>
        <v>1.7555563208099456</v>
      </c>
      <c r="Q13" s="23">
        <f>[1]tarek.!AF18</f>
        <v>2.1911498329832297</v>
      </c>
      <c r="R13" s="24">
        <f>[1]tarek.!AG18</f>
        <v>1485.7494075829386</v>
      </c>
      <c r="S13" s="24">
        <f>[1]tarek.!AH18</f>
        <v>907.3924476870036</v>
      </c>
      <c r="T13" s="24">
        <f>[1]tarek.!AI18</f>
        <v>1205.4775188710207</v>
      </c>
      <c r="U13" s="24">
        <f>[1]tarek.!AJ18</f>
        <v>480</v>
      </c>
      <c r="V13" s="24">
        <f>[1]tarek.!AK18</f>
        <v>28439.999999999996</v>
      </c>
      <c r="W13" s="24">
        <f>[1]tarek.!AL18</f>
        <v>976.33295671209612</v>
      </c>
      <c r="X13" s="24">
        <f>[1]tarek.!AM18</f>
        <v>987.40745700060313</v>
      </c>
    </row>
    <row r="14" spans="1:24" ht="35.1" customHeight="1">
      <c r="A14" s="20">
        <v>9</v>
      </c>
      <c r="B14" s="25" t="s">
        <v>15</v>
      </c>
      <c r="C14" s="22">
        <f>[1]tarek.!R19</f>
        <v>50331</v>
      </c>
      <c r="D14" s="23">
        <f>[1]tarek.!S19</f>
        <v>457.12932387594128</v>
      </c>
      <c r="E14" s="23">
        <f>[1]tarek.!T19</f>
        <v>584.24277284377433</v>
      </c>
      <c r="F14" s="23">
        <f>[1]tarek.!U19</f>
        <v>96.536925552840202</v>
      </c>
      <c r="G14" s="23">
        <f>[1]tarek.!V19</f>
        <v>0</v>
      </c>
      <c r="H14" s="23">
        <f>[1]tarek.!W19</f>
        <v>0</v>
      </c>
      <c r="I14" s="23">
        <f>[1]tarek.!X19</f>
        <v>1041.3720967197155</v>
      </c>
      <c r="J14" s="23">
        <f>[1]tarek.!Y19</f>
        <v>1137.9090222725556</v>
      </c>
      <c r="K14" s="23">
        <f>[1]tarek.!Z19</f>
        <v>0.3403270350281139</v>
      </c>
      <c r="L14" s="23">
        <f>[1]tarek.!AA19</f>
        <v>0.59903439232282285</v>
      </c>
      <c r="M14" s="23">
        <f>[1]tarek.!AB19</f>
        <v>0.34088335220838051</v>
      </c>
      <c r="N14" s="23">
        <f>[1]tarek.!AC19</f>
        <v>0</v>
      </c>
      <c r="O14" s="23">
        <f>[1]tarek.!AD19</f>
        <v>0</v>
      </c>
      <c r="P14" s="23">
        <f>[1]tarek.!AE19</f>
        <v>0.93936142735093675</v>
      </c>
      <c r="Q14" s="23">
        <f>[1]tarek.!AF19</f>
        <v>1.2802447795593173</v>
      </c>
      <c r="R14" s="24">
        <f>[1]tarek.!AG19</f>
        <v>1343.2060248701034</v>
      </c>
      <c r="S14" s="24">
        <f>[1]tarek.!AH19</f>
        <v>975.30756218905503</v>
      </c>
      <c r="T14" s="24">
        <f>[1]tarek.!AI19</f>
        <v>283.19636300052457</v>
      </c>
      <c r="U14" s="24">
        <f>[1]tarek.!AJ19</f>
        <v>0</v>
      </c>
      <c r="V14" s="24">
        <f>[1]tarek.!AK19</f>
        <v>0</v>
      </c>
      <c r="W14" s="24">
        <f>[1]tarek.!AL19</f>
        <v>1108.5957613316696</v>
      </c>
      <c r="X14" s="24">
        <f>[1]tarek.!AM19</f>
        <v>888.82145074182131</v>
      </c>
    </row>
    <row r="15" spans="1:24" ht="35.1" customHeight="1">
      <c r="A15" s="20">
        <v>10</v>
      </c>
      <c r="B15" s="25" t="s">
        <v>16</v>
      </c>
      <c r="C15" s="22">
        <f>[1]tarek.!R20</f>
        <v>22912.75</v>
      </c>
      <c r="D15" s="23">
        <f>[1]tarek.!S20</f>
        <v>773.22953377486351</v>
      </c>
      <c r="E15" s="23">
        <f>[1]tarek.!T20</f>
        <v>18.001331136594253</v>
      </c>
      <c r="F15" s="23">
        <f>[1]tarek.!U20</f>
        <v>46.665284612279187</v>
      </c>
      <c r="G15" s="23">
        <f>[1]tarek.!V20</f>
        <v>0</v>
      </c>
      <c r="H15" s="23">
        <f>[1]tarek.!W20</f>
        <v>0</v>
      </c>
      <c r="I15" s="23">
        <f>[1]tarek.!X20</f>
        <v>791.23086491145773</v>
      </c>
      <c r="J15" s="23">
        <f>[1]tarek.!Y20</f>
        <v>837.89614952373688</v>
      </c>
      <c r="K15" s="23">
        <f>[1]tarek.!Z20</f>
        <v>0.69354398751786672</v>
      </c>
      <c r="L15" s="23">
        <f>[1]tarek.!AA20</f>
        <v>3.4609551450611557E-2</v>
      </c>
      <c r="M15" s="23">
        <f>[1]tarek.!AB20</f>
        <v>0.24169949045836925</v>
      </c>
      <c r="N15" s="23">
        <f>[1]tarek.!AC20</f>
        <v>0</v>
      </c>
      <c r="O15" s="23">
        <f>[1]tarek.!AD20</f>
        <v>0</v>
      </c>
      <c r="P15" s="23">
        <f>[1]tarek.!AE20</f>
        <v>0.72815353896847823</v>
      </c>
      <c r="Q15" s="23">
        <f>[1]tarek.!AF20</f>
        <v>0.96985302942684748</v>
      </c>
      <c r="R15" s="24">
        <f>[1]tarek.!AG20</f>
        <v>1114.8961676420618</v>
      </c>
      <c r="S15" s="24">
        <f>[1]tarek.!AH20</f>
        <v>520.12610340479193</v>
      </c>
      <c r="T15" s="24">
        <f>[1]tarek.!AI20</f>
        <v>193.0715059588299</v>
      </c>
      <c r="U15" s="24">
        <f>[1]tarek.!AJ20</f>
        <v>0</v>
      </c>
      <c r="V15" s="24">
        <f>[1]tarek.!AK20</f>
        <v>0</v>
      </c>
      <c r="W15" s="24">
        <f>[1]tarek.!AL20</f>
        <v>1086.6264085351236</v>
      </c>
      <c r="X15" s="24">
        <f>[1]tarek.!AM20</f>
        <v>863.94136441364424</v>
      </c>
    </row>
    <row r="16" spans="1:24" ht="35.1" customHeight="1">
      <c r="A16" s="20">
        <v>11</v>
      </c>
      <c r="B16" s="25" t="s">
        <v>17</v>
      </c>
      <c r="C16" s="22">
        <f>[1]tarek.!R21</f>
        <v>60360.083333333336</v>
      </c>
      <c r="D16" s="23">
        <f>[1]tarek.!S21</f>
        <v>83.09531271356208</v>
      </c>
      <c r="E16" s="23">
        <f>[1]tarek.!T21</f>
        <v>243.56626412874957</v>
      </c>
      <c r="F16" s="23">
        <f>[1]tarek.!U21</f>
        <v>89.557530431949417</v>
      </c>
      <c r="G16" s="23">
        <f>[1]tarek.!V21</f>
        <v>292.43796603991871</v>
      </c>
      <c r="H16" s="23">
        <f>[1]tarek.!W21</f>
        <v>0</v>
      </c>
      <c r="I16" s="23">
        <f>[1]tarek.!X21</f>
        <v>326.66157684231166</v>
      </c>
      <c r="J16" s="23">
        <f>[1]tarek.!Y21</f>
        <v>708.6570733141798</v>
      </c>
      <c r="K16" s="23">
        <f>[1]tarek.!Z21</f>
        <v>0.15543384770012192</v>
      </c>
      <c r="L16" s="23">
        <f>[1]tarek.!AA21</f>
        <v>0.3620604676655792</v>
      </c>
      <c r="M16" s="23">
        <f>[1]tarek.!AB21</f>
        <v>0.37135468942637312</v>
      </c>
      <c r="N16" s="23">
        <f>[1]tarek.!AC21</f>
        <v>0.23855169186037686</v>
      </c>
      <c r="O16" s="23">
        <f>[1]tarek.!AD21</f>
        <v>0</v>
      </c>
      <c r="P16" s="23">
        <f>[1]tarek.!AE21</f>
        <v>0.51749431536570112</v>
      </c>
      <c r="Q16" s="23">
        <f>[1]tarek.!AF21</f>
        <v>1.127400696652451</v>
      </c>
      <c r="R16" s="24">
        <f>[1]tarek.!AG21</f>
        <v>534.60243018546146</v>
      </c>
      <c r="S16" s="24">
        <f>[1]tarek.!AH21</f>
        <v>672.7226137091609</v>
      </c>
      <c r="T16" s="24">
        <f>[1]tarek.!AI21</f>
        <v>241.16439884006257</v>
      </c>
      <c r="U16" s="24">
        <f>[1]tarek.!AJ21</f>
        <v>1225.8892978679071</v>
      </c>
      <c r="V16" s="24">
        <f>[1]tarek.!AK21</f>
        <v>0</v>
      </c>
      <c r="W16" s="24">
        <f>[1]tarek.!AL21</f>
        <v>631.23703419131778</v>
      </c>
      <c r="X16" s="24">
        <f>[1]tarek.!AM21</f>
        <v>628.57604702424692</v>
      </c>
    </row>
    <row r="17" spans="1:24" ht="35.1" customHeight="1">
      <c r="A17" s="26">
        <v>12</v>
      </c>
      <c r="B17" s="27" t="s">
        <v>18</v>
      </c>
      <c r="C17" s="28">
        <f>SUM(C7:C16)</f>
        <v>372519.75</v>
      </c>
      <c r="D17" s="18">
        <f>[1]tarek.!S22</f>
        <v>479.76920955197687</v>
      </c>
      <c r="E17" s="18">
        <f>[1]tarek.!T22</f>
        <v>481.72964520673059</v>
      </c>
      <c r="F17" s="18">
        <f>[1]tarek.!U22</f>
        <v>123.89726987629516</v>
      </c>
      <c r="G17" s="18">
        <f>[1]tarek.!V22</f>
        <v>203.77287378722878</v>
      </c>
      <c r="H17" s="18">
        <f>[1]tarek.!W22</f>
        <v>3.8172472734667089</v>
      </c>
      <c r="I17" s="18">
        <f>[1]tarek.!X22</f>
        <v>961.49885475870747</v>
      </c>
      <c r="J17" s="18">
        <f>[1]tarek.!Y22</f>
        <v>1292.9862456956982</v>
      </c>
      <c r="K17" s="18">
        <f>[1]tarek.!Z22</f>
        <v>0.69376992763470913</v>
      </c>
      <c r="L17" s="18">
        <f>[1]tarek.!AA22</f>
        <v>0.72667019668084731</v>
      </c>
      <c r="M17" s="18">
        <f>[1]tarek.!AB22</f>
        <v>0.29448908413580754</v>
      </c>
      <c r="N17" s="18">
        <f>[1]tarek.!AC22</f>
        <v>0.11904335273498924</v>
      </c>
      <c r="O17" s="18">
        <f>[1]tarek.!AD22</f>
        <v>1.342210715002359E-4</v>
      </c>
      <c r="P17" s="18">
        <f>[1]tarek.!AE22</f>
        <v>1.4204401243155564</v>
      </c>
      <c r="Q17" s="18">
        <f>[1]tarek.!AF22</f>
        <v>1.8341067822578534</v>
      </c>
      <c r="R17" s="19">
        <f>[1]tarek.!AG22</f>
        <v>691.53935684077373</v>
      </c>
      <c r="S17" s="19">
        <f>[1]tarek.!AH22</f>
        <v>662.92748403207963</v>
      </c>
      <c r="T17" s="19">
        <f>[1]tarek.!AI22</f>
        <v>420.71939691713084</v>
      </c>
      <c r="U17" s="19">
        <f>[1]tarek.!AJ22</f>
        <v>1711.753483966987</v>
      </c>
      <c r="V17" s="19">
        <f>[1]tarek.!AK22</f>
        <v>28440</v>
      </c>
      <c r="W17" s="19">
        <f>[1]tarek.!AL22</f>
        <v>676.90206598606801</v>
      </c>
      <c r="X17" s="19">
        <f>[1]tarek.!AM22</f>
        <v>704.96781223609253</v>
      </c>
    </row>
    <row r="18" spans="1:24" ht="35.1" customHeight="1">
      <c r="A18" s="29" t="s">
        <v>19</v>
      </c>
      <c r="B18" s="30"/>
      <c r="C18" s="28">
        <f>SUM(C6:C16)</f>
        <v>613725.75</v>
      </c>
      <c r="D18" s="18">
        <f>[1]tarek.!S23</f>
        <v>411.22223729410092</v>
      </c>
      <c r="E18" s="18">
        <f>[1]tarek.!T23</f>
        <v>414.33028025954587</v>
      </c>
      <c r="F18" s="18">
        <f>[1]tarek.!U23</f>
        <v>83.945263825087991</v>
      </c>
      <c r="G18" s="18">
        <f>[1]tarek.!V23</f>
        <v>130.31778445013919</v>
      </c>
      <c r="H18" s="18">
        <f>[1]tarek.!W23</f>
        <v>2.3169958242749304</v>
      </c>
      <c r="I18" s="18">
        <f>[1]tarek.!X23</f>
        <v>825.55251755364679</v>
      </c>
      <c r="J18" s="18">
        <f>[1]tarek.!Y23</f>
        <v>1042.132561653149</v>
      </c>
      <c r="K18" s="18">
        <f>[1]tarek.!Z23</f>
        <v>0.50685179821768911</v>
      </c>
      <c r="L18" s="18">
        <f>[1]tarek.!AA23</f>
        <v>0.63597624834871291</v>
      </c>
      <c r="M18" s="18">
        <f>[1]tarek.!AB23</f>
        <v>0.19284998225999153</v>
      </c>
      <c r="N18" s="18">
        <f>[1]tarek.!AC23</f>
        <v>7.801041426076713E-2</v>
      </c>
      <c r="O18" s="18">
        <f>[1]tarek.!AD23</f>
        <v>8.1469614074364643E-5</v>
      </c>
      <c r="P18" s="18">
        <f>[1]tarek.!AE23</f>
        <v>1.1428280465664022</v>
      </c>
      <c r="Q18" s="18">
        <f>[1]tarek.!AF23</f>
        <v>1.4137699127012351</v>
      </c>
      <c r="R18" s="19">
        <f>[1]tarek.!AG23</f>
        <v>811.32638522766763</v>
      </c>
      <c r="S18" s="19">
        <f>[1]tarek.!AH23</f>
        <v>651.48703483084159</v>
      </c>
      <c r="T18" s="19">
        <f>[1]tarek.!AI23</f>
        <v>435.28790016644558</v>
      </c>
      <c r="U18" s="19">
        <f>[1]tarek.!AJ23</f>
        <v>1670.5177851578003</v>
      </c>
      <c r="V18" s="19">
        <f>[1]tarek.!AK23</f>
        <v>28440</v>
      </c>
      <c r="W18" s="19">
        <f>[1]tarek.!AL23</f>
        <v>722.37684403528453</v>
      </c>
      <c r="X18" s="19">
        <f>[1]tarek.!AM23</f>
        <v>737.13024466759725</v>
      </c>
    </row>
    <row r="21" spans="1:24" s="32" customFormat="1" ht="76.7" customHeight="1">
      <c r="A21" s="31" t="s">
        <v>20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</sheetData>
  <mergeCells count="7">
    <mergeCell ref="A21:Q21"/>
    <mergeCell ref="B2:X2"/>
    <mergeCell ref="A3:Q3"/>
    <mergeCell ref="D4:J4"/>
    <mergeCell ref="K4:Q4"/>
    <mergeCell ref="R4:X4"/>
    <mergeCell ref="A18:B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ampop_1-10</vt:lpstr>
      <vt:lpstr>ampop_2-10</vt:lpstr>
      <vt:lpstr>ampop_3-10</vt:lpstr>
      <vt:lpstr>ampop_4-10</vt:lpstr>
      <vt:lpstr>ampop_tarekan-2010</vt:lpstr>
      <vt:lpstr>'ampop_1-10'!Print_Area</vt:lpstr>
      <vt:lpstr>'ampop_2-10'!Print_Area</vt:lpstr>
      <vt:lpstr>'ampop_4-10'!Print_Area</vt:lpstr>
      <vt:lpstr>'ampop_tarekan-2010'!Print_Area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Karapet Harutyunyan</dc:creator>
  <cp:lastModifiedBy>Karapet Harutyunyan</cp:lastModifiedBy>
  <dcterms:created xsi:type="dcterms:W3CDTF">2015-10-21T12:46:59Z</dcterms:created>
  <dcterms:modified xsi:type="dcterms:W3CDTF">2015-10-21T12:55:07Z</dcterms:modified>
</cp:coreProperties>
</file>