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21075" windowHeight="9780"/>
  </bookViews>
  <sheets>
    <sheet name="ampop_1-11" sheetId="4" r:id="rId1"/>
    <sheet name="ampop_2-11" sheetId="5" r:id="rId2"/>
    <sheet name="ampop_3-11" sheetId="6" r:id="rId3"/>
    <sheet name="ampop_4-11" sheetId="7" r:id="rId4"/>
    <sheet name="ampop_tarekan-11" sheetId="8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'ampop_1-11'!$A$1:$X$21</definedName>
    <definedName name="_xlnm.Print_Area" localSheetId="1">'ampop_2-11'!$A$1:$X$21</definedName>
    <definedName name="_xlnm.Print_Area" localSheetId="2">'ampop_3-11'!$A$1:$X$21</definedName>
    <definedName name="_xlnm.Print_Area" localSheetId="3">'ampop_4-11'!$A$1:$X$21</definedName>
    <definedName name="_xlnm.Print_Area" localSheetId="4">'ampop_tarekan-11'!$A$1:$X$21</definedName>
  </definedNames>
  <calcPr calcId="125725"/>
</workbook>
</file>

<file path=xl/calcChain.xml><?xml version="1.0" encoding="utf-8"?>
<calcChain xmlns="http://schemas.openxmlformats.org/spreadsheetml/2006/main">
  <c r="X18" i="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C6" i="7" l="1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C7"/>
  <c r="C17" s="1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C18" l="1"/>
  <c r="X18" i="6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5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4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17" s="1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</calcChain>
</file>

<file path=xl/sharedStrings.xml><?xml version="1.0" encoding="utf-8"?>
<sst xmlns="http://schemas.openxmlformats.org/spreadsheetml/2006/main" count="125" uniqueCount="25">
  <si>
    <t>2011 թվականի 1-ին եռամսյակի SAIDI, SAIFI և CAIDI ցուցանիշների մեծությունները ըստ մարզերի</t>
  </si>
  <si>
    <t>SAIDI (րոպե/բաժանորդ ; min /customer)</t>
  </si>
  <si>
    <t>SAIFI (ընդհատում/բաժանորդ ; failure /customer)</t>
  </si>
  <si>
    <t>CAIDI (րոպե/ընդհատում ; min / failure)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</si>
  <si>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</si>
  <si>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</si>
  <si>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</si>
  <si>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</si>
  <si>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</si>
  <si>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</si>
  <si>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</si>
  <si>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</si>
  <si>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</si>
  <si>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</si>
  <si>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</si>
  <si>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</si>
  <si>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</si>
  <si>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</si>
  <si>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</si>
  <si>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</si>
  <si>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</si>
  <si>
    <t>2011 թվականի 2-րդ եռամսյակի SAIDI, SAIFI և CAIDI ցուցանիշների մեծությունները ըստ մարզերի</t>
  </si>
  <si>
    <t>2011 թվականի 3-րդ եռամսյակի SAIDI, SAIFI  և CAIDI ցուցանիշների մեծությունները ըստ մարզերի</t>
  </si>
  <si>
    <t>Հավելված 6.  2011 թվականի 4-րդ եռամսյակի SAIDI, SAIFI  և CAIDI ցուցանիշների մեծությունները ըստ մարզերի</t>
  </si>
  <si>
    <t>2011 թվականի տարեկան SAIDI, SAIFI  և CAIDI ցուցանիշների մեծությունները ըստ մարզերի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</si>
</sst>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hadow/>
      <sz val="12"/>
      <name val="Arial Armenian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4" fillId="0" borderId="0"/>
    <xf numFmtId="0" fontId="13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2" xfId="1" applyBorder="1"/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1" fillId="0" borderId="0" xfId="1" applyFont="1"/>
    <xf numFmtId="0" fontId="1" fillId="0" borderId="0" xfId="5"/>
    <xf numFmtId="0" fontId="1" fillId="0" borderId="2" xfId="5" applyBorder="1"/>
    <xf numFmtId="0" fontId="1" fillId="0" borderId="2" xfId="5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49" fontId="8" fillId="0" borderId="2" xfId="5" applyNumberFormat="1" applyFont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 wrapText="1"/>
    </xf>
    <xf numFmtId="2" fontId="7" fillId="2" borderId="2" xfId="5" applyNumberFormat="1" applyFont="1" applyFill="1" applyBorder="1" applyAlignment="1">
      <alignment horizontal="center" vertical="center"/>
    </xf>
    <xf numFmtId="2" fontId="1" fillId="2" borderId="2" xfId="5" applyNumberFormat="1" applyFill="1" applyBorder="1" applyAlignment="1">
      <alignment horizontal="center" vertical="center"/>
    </xf>
    <xf numFmtId="0" fontId="9" fillId="0" borderId="2" xfId="5" applyFont="1" applyBorder="1" applyAlignment="1">
      <alignment horizontal="center" vertical="center" wrapText="1"/>
    </xf>
    <xf numFmtId="2" fontId="7" fillId="0" borderId="2" xfId="5" applyNumberFormat="1" applyFont="1" applyBorder="1" applyAlignment="1">
      <alignment horizontal="center" vertical="center"/>
    </xf>
    <xf numFmtId="2" fontId="1" fillId="0" borderId="2" xfId="5" applyNumberFormat="1" applyBorder="1" applyAlignment="1">
      <alignment horizontal="center" vertical="center"/>
    </xf>
    <xf numFmtId="0" fontId="7" fillId="2" borderId="2" xfId="5" applyFont="1" applyFill="1" applyBorder="1" applyAlignment="1">
      <alignment horizontal="center" vertical="center"/>
    </xf>
    <xf numFmtId="3" fontId="7" fillId="2" borderId="2" xfId="5" applyNumberFormat="1" applyFont="1" applyFill="1" applyBorder="1" applyAlignment="1">
      <alignment horizontal="center" vertical="center"/>
    </xf>
    <xf numFmtId="0" fontId="1" fillId="0" borderId="0" xfId="5" applyFont="1"/>
    <xf numFmtId="0" fontId="12" fillId="0" borderId="0" xfId="2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3" fillId="0" borderId="1" xfId="5" applyFont="1" applyBorder="1" applyAlignment="1">
      <alignment horizontal="center"/>
    </xf>
    <xf numFmtId="0" fontId="4" fillId="0" borderId="3" xfId="5" applyFont="1" applyBorder="1" applyAlignment="1">
      <alignment horizontal="center" wrapText="1"/>
    </xf>
    <xf numFmtId="0" fontId="1" fillId="0" borderId="4" xfId="5" applyBorder="1" applyAlignment="1">
      <alignment horizontal="center" wrapText="1"/>
    </xf>
    <xf numFmtId="0" fontId="1" fillId="0" borderId="5" xfId="5" applyBorder="1" applyAlignment="1">
      <alignment horizontal="center" wrapText="1"/>
    </xf>
  </cellXfs>
  <cellStyles count="6">
    <cellStyle name="Normal" xfId="0" builtinId="0"/>
    <cellStyle name="Normal 2" xfId="1"/>
    <cellStyle name="Normal 2 2" xfId="5"/>
    <cellStyle name="Normal 3" xfId="3"/>
    <cellStyle name="Normal 4" xfId="4"/>
    <cellStyle name="Обычный_Havelvacner spasarkman voraki 76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1/&#1407;&#1377;&#1408;&#1381;&#1391;&#1377;&#1398;%20%202011/tarekan,2011%20Marzerov%20gazi_hashva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1/2011-4/4,2011%20Marzerov%20gazi_hashvar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1/2011-3/3,2011%20Marzerov%20gazi_hashvar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1/2011-2/2,2011%20Marzerov%20gazi_hashvar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1/2011-1/1,2011%20Marzerov%20gazi_hashv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tarekan"/>
      <sheetName val="1-in er"/>
      <sheetName val="2-rd er"/>
      <sheetName val="3-rd er"/>
      <sheetName val="4-rd er"/>
      <sheetName val="ampop_tarekan-11"/>
      <sheetName val="Sheet2"/>
    </sheetNames>
    <sheetDataSet>
      <sheetData sheetId="0">
        <row r="11">
          <cell r="R11">
            <v>247922.25</v>
          </cell>
          <cell r="S11">
            <v>120.23003179424192</v>
          </cell>
          <cell r="T11">
            <v>241.55044575466715</v>
          </cell>
          <cell r="U11">
            <v>48.931550112989051</v>
          </cell>
          <cell r="V11">
            <v>0</v>
          </cell>
          <cell r="W11">
            <v>0</v>
          </cell>
          <cell r="X11">
            <v>361.78047754890906</v>
          </cell>
          <cell r="Y11">
            <v>410.71202766189811</v>
          </cell>
          <cell r="Z11">
            <v>9.8284845349701347E-2</v>
          </cell>
          <cell r="AA11">
            <v>0.36223856471131588</v>
          </cell>
          <cell r="AB11">
            <v>8.6982915006620018E-2</v>
          </cell>
          <cell r="AC11">
            <v>0</v>
          </cell>
          <cell r="AD11">
            <v>0</v>
          </cell>
          <cell r="AE11">
            <v>0.46052341006101721</v>
          </cell>
          <cell r="AF11">
            <v>0.54750632506763719</v>
          </cell>
          <cell r="AG11">
            <v>1223.2814872573563</v>
          </cell>
          <cell r="AH11">
            <v>666.82697339851018</v>
          </cell>
          <cell r="AI11">
            <v>562.54208207744034</v>
          </cell>
          <cell r="AJ11">
            <v>0</v>
          </cell>
          <cell r="AK11">
            <v>0</v>
          </cell>
          <cell r="AL11">
            <v>785.58542225024962</v>
          </cell>
          <cell r="AM11">
            <v>750.15028842116124</v>
          </cell>
        </row>
        <row r="12">
          <cell r="R12">
            <v>44788</v>
          </cell>
          <cell r="S12">
            <v>270.22506028400471</v>
          </cell>
          <cell r="T12">
            <v>263.87882915066541</v>
          </cell>
          <cell r="U12">
            <v>3.4951326248102172</v>
          </cell>
          <cell r="V12">
            <v>0</v>
          </cell>
          <cell r="W12">
            <v>0</v>
          </cell>
          <cell r="X12">
            <v>534.10388943467012</v>
          </cell>
          <cell r="Y12">
            <v>537.59902205948038</v>
          </cell>
          <cell r="Z12">
            <v>0.45811378047691331</v>
          </cell>
          <cell r="AA12">
            <v>0.54802625703313357</v>
          </cell>
          <cell r="AB12">
            <v>8.3727784227918198E-3</v>
          </cell>
          <cell r="AC12">
            <v>0</v>
          </cell>
          <cell r="AD12">
            <v>0</v>
          </cell>
          <cell r="AE12">
            <v>1.0061400375100469</v>
          </cell>
          <cell r="AF12">
            <v>1.0145128159328387</v>
          </cell>
          <cell r="AG12">
            <v>589.86450921142443</v>
          </cell>
          <cell r="AH12">
            <v>481.50763903035278</v>
          </cell>
          <cell r="AI12">
            <v>417.44</v>
          </cell>
          <cell r="AJ12">
            <v>0</v>
          </cell>
          <cell r="AK12">
            <v>0</v>
          </cell>
          <cell r="AL12">
            <v>530.84448438852314</v>
          </cell>
          <cell r="AM12">
            <v>529.90855671464453</v>
          </cell>
        </row>
        <row r="13">
          <cell r="R13">
            <v>7199.25</v>
          </cell>
          <cell r="S13">
            <v>213.47459804840781</v>
          </cell>
          <cell r="T13">
            <v>108.40434767510504</v>
          </cell>
          <cell r="U13">
            <v>0</v>
          </cell>
          <cell r="V13">
            <v>0</v>
          </cell>
          <cell r="W13">
            <v>0</v>
          </cell>
          <cell r="X13">
            <v>321.87894572351286</v>
          </cell>
          <cell r="Y13">
            <v>321.87894572351286</v>
          </cell>
          <cell r="Z13">
            <v>0.30447616071118522</v>
          </cell>
          <cell r="AA13">
            <v>0.11890127443830956</v>
          </cell>
          <cell r="AB13">
            <v>0</v>
          </cell>
          <cell r="AC13">
            <v>0</v>
          </cell>
          <cell r="AD13">
            <v>0</v>
          </cell>
          <cell r="AE13">
            <v>0.42337743514949477</v>
          </cell>
          <cell r="AF13">
            <v>0.42337743514949477</v>
          </cell>
          <cell r="AG13">
            <v>701.12089416058382</v>
          </cell>
          <cell r="AH13">
            <v>911.71728971962602</v>
          </cell>
          <cell r="AI13">
            <v>0</v>
          </cell>
          <cell r="AJ13">
            <v>0</v>
          </cell>
          <cell r="AK13">
            <v>0</v>
          </cell>
          <cell r="AL13">
            <v>760.26476377952747</v>
          </cell>
          <cell r="AM13">
            <v>760.26476377952747</v>
          </cell>
        </row>
        <row r="14">
          <cell r="R14">
            <v>14477</v>
          </cell>
          <cell r="S14">
            <v>187.31505146093801</v>
          </cell>
          <cell r="T14">
            <v>14.492643503488294</v>
          </cell>
          <cell r="U14">
            <v>0</v>
          </cell>
          <cell r="V14">
            <v>0</v>
          </cell>
          <cell r="W14">
            <v>0</v>
          </cell>
          <cell r="X14">
            <v>201.8076949644263</v>
          </cell>
          <cell r="Y14">
            <v>201.8076949644263</v>
          </cell>
          <cell r="Z14">
            <v>0.43717621054085787</v>
          </cell>
          <cell r="AA14">
            <v>9.4356565586792826E-2</v>
          </cell>
          <cell r="AB14">
            <v>0</v>
          </cell>
          <cell r="AC14">
            <v>0</v>
          </cell>
          <cell r="AD14">
            <v>0</v>
          </cell>
          <cell r="AE14">
            <v>0.53153277612765071</v>
          </cell>
          <cell r="AF14">
            <v>0.53153277612765071</v>
          </cell>
          <cell r="AG14">
            <v>428.4657923842629</v>
          </cell>
          <cell r="AH14">
            <v>153.59443631039537</v>
          </cell>
          <cell r="AI14">
            <v>0</v>
          </cell>
          <cell r="AJ14">
            <v>0</v>
          </cell>
          <cell r="AK14">
            <v>0</v>
          </cell>
          <cell r="AL14">
            <v>379.67121507472382</v>
          </cell>
          <cell r="AM14">
            <v>379.67121507472382</v>
          </cell>
        </row>
        <row r="15">
          <cell r="R15">
            <v>47467.25</v>
          </cell>
          <cell r="S15">
            <v>476.50116659380956</v>
          </cell>
          <cell r="T15">
            <v>163.29300728396953</v>
          </cell>
          <cell r="U15">
            <v>0</v>
          </cell>
          <cell r="V15">
            <v>0</v>
          </cell>
          <cell r="W15">
            <v>0</v>
          </cell>
          <cell r="X15">
            <v>639.79417387777903</v>
          </cell>
          <cell r="Y15">
            <v>639.79417387777903</v>
          </cell>
          <cell r="Z15">
            <v>1.0593830483122573</v>
          </cell>
          <cell r="AA15">
            <v>0.31187818969921383</v>
          </cell>
          <cell r="AB15">
            <v>0</v>
          </cell>
          <cell r="AC15">
            <v>0</v>
          </cell>
          <cell r="AD15">
            <v>0</v>
          </cell>
          <cell r="AE15">
            <v>1.371261238011471</v>
          </cell>
          <cell r="AF15">
            <v>1.371261238011471</v>
          </cell>
          <cell r="AG15">
            <v>449.79119436821401</v>
          </cell>
          <cell r="AH15">
            <v>523.57943798973247</v>
          </cell>
          <cell r="AI15">
            <v>0</v>
          </cell>
          <cell r="AJ15">
            <v>0</v>
          </cell>
          <cell r="AK15">
            <v>0</v>
          </cell>
          <cell r="AL15">
            <v>466.57351359655871</v>
          </cell>
          <cell r="AM15">
            <v>466.57351359655871</v>
          </cell>
        </row>
        <row r="16">
          <cell r="R16">
            <v>60465</v>
          </cell>
          <cell r="S16">
            <v>8.8424708509054817</v>
          </cell>
          <cell r="T16">
            <v>166.5962126850244</v>
          </cell>
          <cell r="U16">
            <v>249.09054825105429</v>
          </cell>
          <cell r="V16">
            <v>0</v>
          </cell>
          <cell r="W16">
            <v>0</v>
          </cell>
          <cell r="X16">
            <v>175.43868353592987</v>
          </cell>
          <cell r="Y16">
            <v>424.52923178698416</v>
          </cell>
          <cell r="Z16">
            <v>2.1053502025965433E-2</v>
          </cell>
          <cell r="AA16">
            <v>0.28547093359794923</v>
          </cell>
          <cell r="AB16">
            <v>0.56735301414041184</v>
          </cell>
          <cell r="AC16">
            <v>0</v>
          </cell>
          <cell r="AD16">
            <v>0</v>
          </cell>
          <cell r="AE16">
            <v>0.30652443562391468</v>
          </cell>
          <cell r="AF16">
            <v>0.87387744976432646</v>
          </cell>
          <cell r="AG16">
            <v>420</v>
          </cell>
          <cell r="AH16">
            <v>583.58380163374079</v>
          </cell>
          <cell r="AI16">
            <v>439.03979011805848</v>
          </cell>
          <cell r="AJ16">
            <v>0</v>
          </cell>
          <cell r="AK16">
            <v>0</v>
          </cell>
          <cell r="AL16">
            <v>572.34811697420946</v>
          </cell>
          <cell r="AM16">
            <v>485.7995041541285</v>
          </cell>
        </row>
        <row r="17">
          <cell r="R17">
            <v>44638</v>
          </cell>
          <cell r="S17">
            <v>189.05954567856986</v>
          </cell>
          <cell r="T17">
            <v>395.937766028944</v>
          </cell>
          <cell r="U17">
            <v>5.7045566557641489</v>
          </cell>
          <cell r="V17">
            <v>11.628209149155428</v>
          </cell>
          <cell r="W17">
            <v>0</v>
          </cell>
          <cell r="X17">
            <v>584.99731170751386</v>
          </cell>
          <cell r="Y17">
            <v>602.33007751243338</v>
          </cell>
          <cell r="Z17">
            <v>0.51548008423316449</v>
          </cell>
          <cell r="AA17">
            <v>1.0558492764012726</v>
          </cell>
          <cell r="AB17">
            <v>1.9333303463416822E-2</v>
          </cell>
          <cell r="AC17">
            <v>2.8361485729647386E-2</v>
          </cell>
          <cell r="AD17">
            <v>0</v>
          </cell>
          <cell r="AE17">
            <v>1.571329360634437</v>
          </cell>
          <cell r="AF17">
            <v>1.6190241498275013</v>
          </cell>
          <cell r="AG17">
            <v>366.76401564537167</v>
          </cell>
          <cell r="AH17">
            <v>374.99458954828032</v>
          </cell>
          <cell r="AI17">
            <v>295.0637311703361</v>
          </cell>
          <cell r="AJ17">
            <v>409.99999999999994</v>
          </cell>
          <cell r="AK17">
            <v>0</v>
          </cell>
          <cell r="AL17">
            <v>372.2945210361986</v>
          </cell>
          <cell r="AM17">
            <v>372.03279369032794</v>
          </cell>
        </row>
        <row r="18">
          <cell r="R18">
            <v>24724</v>
          </cell>
          <cell r="S18">
            <v>43.515814593107905</v>
          </cell>
          <cell r="T18">
            <v>150.23580326807959</v>
          </cell>
          <cell r="U18">
            <v>0</v>
          </cell>
          <cell r="V18">
            <v>113.28992072480182</v>
          </cell>
          <cell r="W18">
            <v>3.0140753923313381</v>
          </cell>
          <cell r="X18">
            <v>193.7516178611875</v>
          </cell>
          <cell r="Y18">
            <v>310.05561397832065</v>
          </cell>
          <cell r="Z18">
            <v>0.13132988189613329</v>
          </cell>
          <cell r="AA18">
            <v>0.58109529202394439</v>
          </cell>
          <cell r="AB18">
            <v>0</v>
          </cell>
          <cell r="AC18">
            <v>0.20979614949037373</v>
          </cell>
          <cell r="AD18">
            <v>5.5816210969098848E-3</v>
          </cell>
          <cell r="AE18">
            <v>0.71242517392007765</v>
          </cell>
          <cell r="AF18">
            <v>0.92780294450736123</v>
          </cell>
          <cell r="AG18">
            <v>331.34739759778256</v>
          </cell>
          <cell r="AH18">
            <v>258.5390130159393</v>
          </cell>
          <cell r="AI18">
            <v>0</v>
          </cell>
          <cell r="AJ18">
            <v>540</v>
          </cell>
          <cell r="AK18">
            <v>540.00000000000011</v>
          </cell>
          <cell r="AL18">
            <v>271.96065629612809</v>
          </cell>
          <cell r="AM18">
            <v>334.18261476088759</v>
          </cell>
        </row>
        <row r="19">
          <cell r="R19">
            <v>51789.25</v>
          </cell>
          <cell r="S19">
            <v>217.48490275491537</v>
          </cell>
          <cell r="T19">
            <v>394.48997620162498</v>
          </cell>
          <cell r="U19">
            <v>21.507166062455049</v>
          </cell>
          <cell r="V19">
            <v>0</v>
          </cell>
          <cell r="W19">
            <v>0.63488079089772487</v>
          </cell>
          <cell r="X19">
            <v>611.97487895654035</v>
          </cell>
          <cell r="Y19">
            <v>634.11692580989313</v>
          </cell>
          <cell r="Z19">
            <v>0.60500972692209298</v>
          </cell>
          <cell r="AA19">
            <v>1.1505669612902292</v>
          </cell>
          <cell r="AB19">
            <v>7.3876335339863014E-2</v>
          </cell>
          <cell r="AC19">
            <v>0</v>
          </cell>
          <cell r="AD19">
            <v>1.0581346514962082E-2</v>
          </cell>
          <cell r="AE19">
            <v>1.7555766882123223</v>
          </cell>
          <cell r="AF19">
            <v>1.8400343700671473</v>
          </cell>
          <cell r="AG19">
            <v>359.47339865317713</v>
          </cell>
          <cell r="AH19">
            <v>342.86572574554862</v>
          </cell>
          <cell r="AI19">
            <v>291.12388917929951</v>
          </cell>
          <cell r="AJ19">
            <v>0</v>
          </cell>
          <cell r="AK19">
            <v>59.999999999999993</v>
          </cell>
          <cell r="AL19">
            <v>348.58908930928294</v>
          </cell>
          <cell r="AM19">
            <v>344.62232669423054</v>
          </cell>
        </row>
        <row r="20">
          <cell r="R20">
            <v>23381.75</v>
          </cell>
          <cell r="S20">
            <v>32.886332289071611</v>
          </cell>
          <cell r="T20">
            <v>57.729639569322217</v>
          </cell>
          <cell r="U20">
            <v>1.3878345290664729</v>
          </cell>
          <cell r="V20">
            <v>80.855367968607993</v>
          </cell>
          <cell r="W20">
            <v>4.0330599719866989</v>
          </cell>
          <cell r="X20">
            <v>90.615971858393834</v>
          </cell>
          <cell r="Y20">
            <v>176.892234328055</v>
          </cell>
          <cell r="Z20">
            <v>0.18022603098570467</v>
          </cell>
          <cell r="AA20">
            <v>3.2204604018091026E-2</v>
          </cell>
          <cell r="AB20">
            <v>1.2616677536967935E-2</v>
          </cell>
          <cell r="AC20">
            <v>0.14973216290482963</v>
          </cell>
          <cell r="AD20">
            <v>3.5070086712927816E-3</v>
          </cell>
          <cell r="AE20">
            <v>0.21243063500379569</v>
          </cell>
          <cell r="AF20">
            <v>0.37828648411688603</v>
          </cell>
          <cell r="AG20">
            <v>182.47271001423829</v>
          </cell>
          <cell r="AH20">
            <v>1792.5896414342628</v>
          </cell>
          <cell r="AI20">
            <v>110</v>
          </cell>
          <cell r="AJ20">
            <v>540</v>
          </cell>
          <cell r="AK20">
            <v>1150</v>
          </cell>
          <cell r="AL20">
            <v>426.56734447352528</v>
          </cell>
          <cell r="AM20">
            <v>467.61447145279817</v>
          </cell>
        </row>
        <row r="21">
          <cell r="R21">
            <v>61748.25</v>
          </cell>
          <cell r="S21">
            <v>99.093658524735503</v>
          </cell>
          <cell r="T21">
            <v>84.175826845295205</v>
          </cell>
          <cell r="U21">
            <v>35.596798289830076</v>
          </cell>
          <cell r="V21">
            <v>62.680642771252629</v>
          </cell>
          <cell r="W21">
            <v>56.890357216601281</v>
          </cell>
          <cell r="X21">
            <v>183.26948537003071</v>
          </cell>
          <cell r="Y21">
            <v>338.43728364771471</v>
          </cell>
          <cell r="Z21">
            <v>0.2010745243792334</v>
          </cell>
          <cell r="AA21">
            <v>0.23718890818768143</v>
          </cell>
          <cell r="AB21">
            <v>8.9686752256136815E-2</v>
          </cell>
          <cell r="AC21">
            <v>4.5766479211961475E-2</v>
          </cell>
          <cell r="AD21">
            <v>9.2958100027126268E-3</v>
          </cell>
          <cell r="AE21">
            <v>0.4382634325669148</v>
          </cell>
          <cell r="AF21">
            <v>0.58301247403772571</v>
          </cell>
          <cell r="AG21">
            <v>492.8205541237113</v>
          </cell>
          <cell r="AH21">
            <v>354.88938959442851</v>
          </cell>
          <cell r="AI21">
            <v>396.9014084507042</v>
          </cell>
          <cell r="AJ21">
            <v>1369.5753715498938</v>
          </cell>
          <cell r="AK21">
            <v>6120.0000000000009</v>
          </cell>
          <cell r="AL21">
            <v>418.1719754637499</v>
          </cell>
          <cell r="AM21">
            <v>580.49750000000006</v>
          </cell>
        </row>
        <row r="22">
          <cell r="S22">
            <v>176.45008672032978</v>
          </cell>
          <cell r="T22">
            <v>207.5228326320622</v>
          </cell>
          <cell r="U22">
            <v>49.429655397511411</v>
          </cell>
          <cell r="V22">
            <v>23.854822090337564</v>
          </cell>
          <cell r="W22">
            <v>9.7578069640266598</v>
          </cell>
          <cell r="X22">
            <v>383.97291935239195</v>
          </cell>
          <cell r="Y22">
            <v>467.01520380426757</v>
          </cell>
          <cell r="Z22">
            <v>0.40669043567689472</v>
          </cell>
          <cell r="AA22">
            <v>0.51307437852619442</v>
          </cell>
          <cell r="AB22">
            <v>0.11874085102163182</v>
          </cell>
          <cell r="AC22">
            <v>3.3571702049830864E-2</v>
          </cell>
          <cell r="AD22">
            <v>3.5252914046066523E-3</v>
          </cell>
          <cell r="AE22">
            <v>0.91976481420308909</v>
          </cell>
          <cell r="AF22">
            <v>1.0756026586791585</v>
          </cell>
          <cell r="AG22">
            <v>433.8682969680529</v>
          </cell>
          <cell r="AH22">
            <v>404.46929591021734</v>
          </cell>
          <cell r="AI22">
            <v>416.28180169019066</v>
          </cell>
          <cell r="AJ22">
            <v>710.56338028169012</v>
          </cell>
          <cell r="AK22">
            <v>2767.9433681073024</v>
          </cell>
          <cell r="AL22">
            <v>417.46858916871832</v>
          </cell>
          <cell r="AM22">
            <v>434.18933565835812</v>
          </cell>
        </row>
        <row r="23">
          <cell r="S23">
            <v>154.27668151447662</v>
          </cell>
          <cell r="T23">
            <v>220.94345370664973</v>
          </cell>
          <cell r="U23">
            <v>49.233200763601651</v>
          </cell>
          <cell r="V23">
            <v>14.446388800509068</v>
          </cell>
          <cell r="W23">
            <v>5.9092904867960545</v>
          </cell>
          <cell r="X23">
            <v>375.22013522112638</v>
          </cell>
          <cell r="Y23">
            <v>444.80901527203309</v>
          </cell>
          <cell r="Z23">
            <v>0.28505408845052493</v>
          </cell>
          <cell r="AA23">
            <v>0.45358415526566975</v>
          </cell>
          <cell r="AB23">
            <v>0.10621539930003182</v>
          </cell>
          <cell r="AC23">
            <v>2.0330894050270443E-2</v>
          </cell>
          <cell r="AD23">
            <v>2.134902958956411E-3</v>
          </cell>
          <cell r="AE23">
            <v>0.73863824371619469</v>
          </cell>
          <cell r="AF23">
            <v>0.86731944002545336</v>
          </cell>
          <cell r="AG23">
            <v>541.21897480257849</v>
          </cell>
          <cell r="AH23">
            <v>487.10575786590357</v>
          </cell>
          <cell r="AI23">
            <v>463.52224901523203</v>
          </cell>
          <cell r="AJ23">
            <v>710.56338028169012</v>
          </cell>
          <cell r="AK23">
            <v>2767.9433681073024</v>
          </cell>
          <cell r="AL23">
            <v>507.9890439105078</v>
          </cell>
          <cell r="AM23">
            <v>512.85488915016037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pop_4-11"/>
      <sheetName val="1"/>
      <sheetName val="Bajanordner 2011 4"/>
      <sheetName val="Sheet2"/>
      <sheetName val="Лист2"/>
    </sheetNames>
    <sheetDataSet>
      <sheetData sheetId="0" refreshError="1"/>
      <sheetData sheetId="1">
        <row r="11">
          <cell r="S11">
            <v>46.721989050001802</v>
          </cell>
          <cell r="T11">
            <v>21.550171518024367</v>
          </cell>
          <cell r="U11">
            <v>0</v>
          </cell>
          <cell r="V11">
            <v>0</v>
          </cell>
          <cell r="W11">
            <v>0</v>
          </cell>
          <cell r="X11">
            <v>68.272160568026166</v>
          </cell>
          <cell r="Y11">
            <v>68.272160568026166</v>
          </cell>
          <cell r="Z11">
            <v>4.3492498332740985E-2</v>
          </cell>
          <cell r="AA11">
            <v>4.4762410596978573E-2</v>
          </cell>
          <cell r="AB11">
            <v>0</v>
          </cell>
          <cell r="AC11">
            <v>0</v>
          </cell>
          <cell r="AD11">
            <v>0</v>
          </cell>
          <cell r="AE11">
            <v>8.8254908929719558E-2</v>
          </cell>
          <cell r="AF11">
            <v>8.8254908929719558E-2</v>
          </cell>
          <cell r="AG11">
            <v>1074.2539711688548</v>
          </cell>
          <cell r="AH11">
            <v>481.43456151306975</v>
          </cell>
          <cell r="AI11">
            <v>0</v>
          </cell>
          <cell r="AJ11">
            <v>0</v>
          </cell>
          <cell r="AK11">
            <v>0</v>
          </cell>
          <cell r="AL11">
            <v>773.57918552036188</v>
          </cell>
          <cell r="AM11">
            <v>773.57918552036188</v>
          </cell>
        </row>
        <row r="12">
          <cell r="S12">
            <v>39.213651816857251</v>
          </cell>
          <cell r="T12">
            <v>57.781690140845065</v>
          </cell>
          <cell r="U12">
            <v>0.12715793191752395</v>
          </cell>
          <cell r="V12">
            <v>0</v>
          </cell>
          <cell r="W12">
            <v>0</v>
          </cell>
          <cell r="X12">
            <v>96.995341957702323</v>
          </cell>
          <cell r="Y12">
            <v>97.122499889619846</v>
          </cell>
          <cell r="Z12">
            <v>9.0975318998631274E-2</v>
          </cell>
          <cell r="AA12">
            <v>0.12172722857521304</v>
          </cell>
          <cell r="AB12">
            <v>3.5321647754867763E-4</v>
          </cell>
          <cell r="AC12">
            <v>0</v>
          </cell>
          <cell r="AD12">
            <v>0</v>
          </cell>
          <cell r="AE12">
            <v>0.21270254757384432</v>
          </cell>
          <cell r="AF12">
            <v>0.21305576405139301</v>
          </cell>
          <cell r="AG12">
            <v>431.03615627274934</v>
          </cell>
          <cell r="AH12">
            <v>474.68171926006522</v>
          </cell>
          <cell r="AI12">
            <v>360</v>
          </cell>
          <cell r="AJ12">
            <v>0</v>
          </cell>
          <cell r="AK12">
            <v>0</v>
          </cell>
          <cell r="AL12">
            <v>456.01401141670988</v>
          </cell>
          <cell r="AM12">
            <v>455.85483369599001</v>
          </cell>
        </row>
        <row r="13">
          <cell r="S13">
            <v>0</v>
          </cell>
          <cell r="T13">
            <v>16.541477507222453</v>
          </cell>
          <cell r="U13">
            <v>0</v>
          </cell>
          <cell r="V13">
            <v>0</v>
          </cell>
          <cell r="W13">
            <v>0</v>
          </cell>
          <cell r="X13">
            <v>16.541477507222453</v>
          </cell>
          <cell r="Y13">
            <v>16.541477507222453</v>
          </cell>
          <cell r="Z13">
            <v>0</v>
          </cell>
          <cell r="AA13">
            <v>2.2974274315586737E-2</v>
          </cell>
          <cell r="AB13">
            <v>0</v>
          </cell>
          <cell r="AC13">
            <v>0</v>
          </cell>
          <cell r="AD13">
            <v>0</v>
          </cell>
          <cell r="AE13">
            <v>2.2974274315586737E-2</v>
          </cell>
          <cell r="AF13">
            <v>2.2974274315586737E-2</v>
          </cell>
          <cell r="AG13">
            <v>0</v>
          </cell>
          <cell r="AH13">
            <v>720.00000000000011</v>
          </cell>
          <cell r="AI13">
            <v>0</v>
          </cell>
          <cell r="AJ13">
            <v>0</v>
          </cell>
          <cell r="AK13">
            <v>0</v>
          </cell>
          <cell r="AL13">
            <v>720.00000000000011</v>
          </cell>
          <cell r="AM13">
            <v>720.00000000000011</v>
          </cell>
        </row>
        <row r="14">
          <cell r="S14">
            <v>81.879835833950096</v>
          </cell>
          <cell r="T14">
            <v>0.81242010361299877</v>
          </cell>
          <cell r="U14">
            <v>0</v>
          </cell>
          <cell r="V14">
            <v>0</v>
          </cell>
          <cell r="W14">
            <v>0</v>
          </cell>
          <cell r="X14">
            <v>82.69225593756309</v>
          </cell>
          <cell r="Y14">
            <v>82.69225593756309</v>
          </cell>
          <cell r="Z14">
            <v>0.21355042723541681</v>
          </cell>
          <cell r="AA14">
            <v>1.5474668640247595E-2</v>
          </cell>
          <cell r="AB14">
            <v>0</v>
          </cell>
          <cell r="AC14">
            <v>0</v>
          </cell>
          <cell r="AD14">
            <v>0</v>
          </cell>
          <cell r="AE14">
            <v>0.22902509587566441</v>
          </cell>
          <cell r="AF14">
            <v>0.22902509587566441</v>
          </cell>
          <cell r="AG14">
            <v>383.42155009451801</v>
          </cell>
          <cell r="AH14">
            <v>52.5</v>
          </cell>
          <cell r="AI14">
            <v>0</v>
          </cell>
          <cell r="AJ14">
            <v>0</v>
          </cell>
          <cell r="AK14">
            <v>0</v>
          </cell>
          <cell r="AL14">
            <v>361.06198589894245</v>
          </cell>
          <cell r="AM14">
            <v>361.06198589894245</v>
          </cell>
        </row>
        <row r="15">
          <cell r="S15">
            <v>0</v>
          </cell>
          <cell r="T15">
            <v>15.946307043547241</v>
          </cell>
          <cell r="U15">
            <v>0</v>
          </cell>
          <cell r="V15">
            <v>0</v>
          </cell>
          <cell r="W15">
            <v>0</v>
          </cell>
          <cell r="X15">
            <v>15.946307043547241</v>
          </cell>
          <cell r="Y15">
            <v>15.946307043547241</v>
          </cell>
          <cell r="Z15">
            <v>0</v>
          </cell>
          <cell r="AA15">
            <v>5.2169011732286739E-2</v>
          </cell>
          <cell r="AB15">
            <v>0</v>
          </cell>
          <cell r="AC15">
            <v>0</v>
          </cell>
          <cell r="AD15">
            <v>0</v>
          </cell>
          <cell r="AE15">
            <v>5.2169011732286739E-2</v>
          </cell>
          <cell r="AF15">
            <v>5.2169011732286739E-2</v>
          </cell>
          <cell r="AG15">
            <v>0</v>
          </cell>
          <cell r="AH15">
            <v>305.66626650660271</v>
          </cell>
          <cell r="AI15">
            <v>0</v>
          </cell>
          <cell r="AJ15">
            <v>0</v>
          </cell>
          <cell r="AK15">
            <v>0</v>
          </cell>
          <cell r="AL15">
            <v>305.66626650660271</v>
          </cell>
          <cell r="AM15">
            <v>305.66626650660271</v>
          </cell>
        </row>
        <row r="16">
          <cell r="S16">
            <v>0</v>
          </cell>
          <cell r="T16">
            <v>71.032703928729333</v>
          </cell>
          <cell r="U16">
            <v>65.740301000605925</v>
          </cell>
          <cell r="V16">
            <v>0</v>
          </cell>
          <cell r="W16">
            <v>0</v>
          </cell>
          <cell r="X16">
            <v>71.032703928729333</v>
          </cell>
          <cell r="Y16">
            <v>136.77300492933526</v>
          </cell>
          <cell r="Z16">
            <v>0</v>
          </cell>
          <cell r="AA16">
            <v>0.10243518988585558</v>
          </cell>
          <cell r="AB16">
            <v>0.13990468860029806</v>
          </cell>
          <cell r="AC16">
            <v>0</v>
          </cell>
          <cell r="AD16">
            <v>0</v>
          </cell>
          <cell r="AE16">
            <v>0.10243518988585558</v>
          </cell>
          <cell r="AF16">
            <v>0.24233987848615363</v>
          </cell>
          <cell r="AG16">
            <v>0</v>
          </cell>
          <cell r="AH16">
            <v>693.44044764188641</v>
          </cell>
          <cell r="AI16">
            <v>469.89348004213969</v>
          </cell>
          <cell r="AJ16">
            <v>0</v>
          </cell>
          <cell r="AK16">
            <v>0</v>
          </cell>
          <cell r="AL16">
            <v>693.44044764188641</v>
          </cell>
          <cell r="AM16">
            <v>564.38505203405862</v>
          </cell>
        </row>
        <row r="17">
          <cell r="S17">
            <v>7.0343817281868022</v>
          </cell>
          <cell r="T17">
            <v>116.8590326948261</v>
          </cell>
          <cell r="U17">
            <v>0.68186358289126137</v>
          </cell>
          <cell r="V17">
            <v>0</v>
          </cell>
          <cell r="W17">
            <v>0</v>
          </cell>
          <cell r="X17">
            <v>123.8934144230129</v>
          </cell>
          <cell r="Y17">
            <v>124.57527800590417</v>
          </cell>
          <cell r="Z17">
            <v>1.8600315184338446E-2</v>
          </cell>
          <cell r="AA17">
            <v>0.32386300579317678</v>
          </cell>
          <cell r="AB17">
            <v>2.7523139413579562E-3</v>
          </cell>
          <cell r="AC17">
            <v>0</v>
          </cell>
          <cell r="AD17">
            <v>0</v>
          </cell>
          <cell r="AE17">
            <v>0.34246332097751525</v>
          </cell>
          <cell r="AF17">
            <v>0.34521563491887319</v>
          </cell>
          <cell r="AG17">
            <v>378.18615751789974</v>
          </cell>
          <cell r="AH17">
            <v>360.82859296826825</v>
          </cell>
          <cell r="AI17">
            <v>247.74193548387095</v>
          </cell>
          <cell r="AJ17">
            <v>0</v>
          </cell>
          <cell r="AK17">
            <v>0</v>
          </cell>
          <cell r="AL17">
            <v>361.77133968500891</v>
          </cell>
          <cell r="AM17">
            <v>360.86221307786298</v>
          </cell>
        </row>
        <row r="18">
          <cell r="S18">
            <v>0</v>
          </cell>
          <cell r="T18">
            <v>31.578054983650237</v>
          </cell>
          <cell r="U18">
            <v>0</v>
          </cell>
          <cell r="V18">
            <v>0</v>
          </cell>
          <cell r="W18">
            <v>3.0083565459610027</v>
          </cell>
          <cell r="X18">
            <v>31.578054983650237</v>
          </cell>
          <cell r="Y18">
            <v>34.58641152961124</v>
          </cell>
          <cell r="Z18">
            <v>0</v>
          </cell>
          <cell r="AA18">
            <v>0.11041136813208995</v>
          </cell>
          <cell r="AB18">
            <v>0</v>
          </cell>
          <cell r="AC18">
            <v>0</v>
          </cell>
          <cell r="AD18">
            <v>5.5710306406685237E-3</v>
          </cell>
          <cell r="AE18">
            <v>0.11041136813208995</v>
          </cell>
          <cell r="AF18">
            <v>0.11598239877275847</v>
          </cell>
          <cell r="AG18">
            <v>0</v>
          </cell>
          <cell r="AH18">
            <v>286.0036563071298</v>
          </cell>
          <cell r="AI18">
            <v>0</v>
          </cell>
          <cell r="AJ18">
            <v>0</v>
          </cell>
          <cell r="AK18">
            <v>540</v>
          </cell>
          <cell r="AL18">
            <v>286.0036563071298</v>
          </cell>
          <cell r="AM18">
            <v>298.20396797772366</v>
          </cell>
        </row>
        <row r="19">
          <cell r="S19">
            <v>2.3000402507043871</v>
          </cell>
          <cell r="T19">
            <v>8.8130833956260908</v>
          </cell>
          <cell r="U19">
            <v>3.7145650048875853</v>
          </cell>
          <cell r="V19">
            <v>0</v>
          </cell>
          <cell r="W19">
            <v>0</v>
          </cell>
          <cell r="X19">
            <v>11.113123646330479</v>
          </cell>
          <cell r="Y19">
            <v>14.827688651218065</v>
          </cell>
          <cell r="Z19">
            <v>9.5835010446016135E-3</v>
          </cell>
          <cell r="AA19">
            <v>0.12333965844402277</v>
          </cell>
          <cell r="AB19">
            <v>2.13712073294616E-2</v>
          </cell>
          <cell r="AC19">
            <v>0</v>
          </cell>
          <cell r="AD19">
            <v>0</v>
          </cell>
          <cell r="AE19">
            <v>0.13292315948862438</v>
          </cell>
          <cell r="AF19">
            <v>0.15429436681808598</v>
          </cell>
          <cell r="AG19">
            <v>239.99999999999997</v>
          </cell>
          <cell r="AH19">
            <v>71.453768453768461</v>
          </cell>
          <cell r="AI19">
            <v>173.81165919282509</v>
          </cell>
          <cell r="AJ19">
            <v>0</v>
          </cell>
          <cell r="AK19">
            <v>0</v>
          </cell>
          <cell r="AL19">
            <v>83.605623648161512</v>
          </cell>
          <cell r="AM19">
            <v>96.100000000000009</v>
          </cell>
        </row>
        <row r="20">
          <cell r="S20">
            <v>0</v>
          </cell>
          <cell r="T20">
            <v>0.36594728311865565</v>
          </cell>
          <cell r="U20">
            <v>0</v>
          </cell>
          <cell r="V20">
            <v>80.633796809690352</v>
          </cell>
          <cell r="W20">
            <v>0</v>
          </cell>
          <cell r="X20">
            <v>0.36594728311865565</v>
          </cell>
          <cell r="Y20">
            <v>80.99974409280901</v>
          </cell>
          <cell r="Z20">
            <v>0</v>
          </cell>
          <cell r="AA20">
            <v>2.260513520429924E-3</v>
          </cell>
          <cell r="AB20">
            <v>0</v>
          </cell>
          <cell r="AC20">
            <v>0.14932184594387102</v>
          </cell>
          <cell r="AD20">
            <v>0</v>
          </cell>
          <cell r="AE20">
            <v>2.260513520429924E-3</v>
          </cell>
          <cell r="AF20">
            <v>0.15158235946430093</v>
          </cell>
          <cell r="AG20">
            <v>0</v>
          </cell>
          <cell r="AH20">
            <v>161.88679245283021</v>
          </cell>
          <cell r="AI20">
            <v>0</v>
          </cell>
          <cell r="AJ20">
            <v>540</v>
          </cell>
          <cell r="AK20">
            <v>0</v>
          </cell>
          <cell r="AL20">
            <v>161.88679245283021</v>
          </cell>
          <cell r="AM20">
            <v>534.36128306133935</v>
          </cell>
        </row>
        <row r="21">
          <cell r="S21">
            <v>36.836823313712252</v>
          </cell>
          <cell r="T21">
            <v>17.06841648171379</v>
          </cell>
          <cell r="U21">
            <v>7.2372865000482484E-2</v>
          </cell>
          <cell r="V21">
            <v>62.15864132008106</v>
          </cell>
          <cell r="W21">
            <v>56.497153333976648</v>
          </cell>
          <cell r="X21">
            <v>53.905239795426041</v>
          </cell>
          <cell r="Y21">
            <v>172.63340731448423</v>
          </cell>
          <cell r="Z21">
            <v>8.2891054713885956E-2</v>
          </cell>
          <cell r="AA21">
            <v>4.705844510920261E-2</v>
          </cell>
          <cell r="AB21">
            <v>1.2062144166747081E-3</v>
          </cell>
          <cell r="AC21">
            <v>4.5080253465856091E-2</v>
          </cell>
          <cell r="AD21">
            <v>9.2315610022837662E-3</v>
          </cell>
          <cell r="AE21">
            <v>0.12994949982308857</v>
          </cell>
          <cell r="AF21">
            <v>0.18546752870790312</v>
          </cell>
          <cell r="AG21">
            <v>444.40046565774156</v>
          </cell>
          <cell r="AH21">
            <v>362.70676691729324</v>
          </cell>
          <cell r="AI21">
            <v>59.999999999999993</v>
          </cell>
          <cell r="AJ21">
            <v>1378.8440956118445</v>
          </cell>
          <cell r="AK21">
            <v>6120</v>
          </cell>
          <cell r="AL21">
            <v>414.81683168316835</v>
          </cell>
          <cell r="AM21">
            <v>930.80124869927158</v>
          </cell>
        </row>
        <row r="22">
          <cell r="S22">
            <v>14.896879296695971</v>
          </cell>
          <cell r="T22">
            <v>40.174823444856457</v>
          </cell>
          <cell r="U22">
            <v>11.064851464522311</v>
          </cell>
          <cell r="V22">
            <v>14.987500520811633</v>
          </cell>
          <cell r="W22">
            <v>9.3417982584059001</v>
          </cell>
          <cell r="X22">
            <v>55.071702741552436</v>
          </cell>
          <cell r="Y22">
            <v>90.465852985292273</v>
          </cell>
          <cell r="Z22">
            <v>3.59021499104204E-2</v>
          </cell>
          <cell r="AA22">
            <v>0.10782102829048788</v>
          </cell>
          <cell r="AB22">
            <v>2.5709866255572686E-2</v>
          </cell>
          <cell r="AC22">
            <v>1.6415982667388859E-2</v>
          </cell>
          <cell r="AD22">
            <v>1.8540894129411274E-3</v>
          </cell>
          <cell r="AE22">
            <v>0.14372317820090827</v>
          </cell>
          <cell r="AF22">
            <v>0.18770311653681096</v>
          </cell>
          <cell r="AG22">
            <v>414.93000652788857</v>
          </cell>
          <cell r="AH22">
            <v>372.60656925492088</v>
          </cell>
          <cell r="AI22">
            <v>430.37374658158609</v>
          </cell>
          <cell r="AJ22">
            <v>912.98223350253807</v>
          </cell>
          <cell r="AK22">
            <v>5038.4831460674159</v>
          </cell>
          <cell r="AL22">
            <v>383.1789933323671</v>
          </cell>
          <cell r="AM22">
            <v>481.96244502712227</v>
          </cell>
        </row>
        <row r="23">
          <cell r="S23">
            <v>27.458383706872507</v>
          </cell>
          <cell r="T23">
            <v>32.823595149638969</v>
          </cell>
          <cell r="U23">
            <v>6.6975081451451466</v>
          </cell>
          <cell r="V23">
            <v>9.0718711530246985</v>
          </cell>
          <cell r="W23">
            <v>5.6545512722503926</v>
          </cell>
          <cell r="X23">
            <v>60.281978856511465</v>
          </cell>
          <cell r="Y23">
            <v>81.705909426931697</v>
          </cell>
          <cell r="Z23">
            <v>3.8898092294306519E-2</v>
          </cell>
          <cell r="AA23">
            <v>8.2931527189101337E-2</v>
          </cell>
          <cell r="AB23">
            <v>1.5562074123579231E-2</v>
          </cell>
          <cell r="AC23">
            <v>9.9365254000854317E-3</v>
          </cell>
          <cell r="AD23">
            <v>1.1222725388421364E-3</v>
          </cell>
          <cell r="AE23">
            <v>0.12182961948340787</v>
          </cell>
          <cell r="AF23">
            <v>0.14845049154591466</v>
          </cell>
          <cell r="AG23">
            <v>705.90566496474605</v>
          </cell>
          <cell r="AH23">
            <v>395.79151936746882</v>
          </cell>
          <cell r="AI23">
            <v>430.37374658158609</v>
          </cell>
          <cell r="AJ23">
            <v>912.98223350253807</v>
          </cell>
          <cell r="AK23">
            <v>5038.483146067415</v>
          </cell>
          <cell r="AL23">
            <v>494.80560730735391</v>
          </cell>
          <cell r="AM23">
            <v>550.3916395026597</v>
          </cell>
        </row>
      </sheetData>
      <sheetData sheetId="2">
        <row r="17">
          <cell r="F17">
            <v>250411</v>
          </cell>
        </row>
        <row r="18">
          <cell r="F18">
            <v>52173</v>
          </cell>
        </row>
        <row r="19">
          <cell r="F19">
            <v>62178</v>
          </cell>
        </row>
        <row r="20">
          <cell r="F20">
            <v>61063</v>
          </cell>
        </row>
        <row r="21">
          <cell r="F21">
            <v>24771</v>
          </cell>
        </row>
        <row r="22">
          <cell r="F22">
            <v>47902</v>
          </cell>
        </row>
        <row r="23">
          <cell r="F23">
            <v>45298</v>
          </cell>
        </row>
        <row r="24">
          <cell r="F24">
            <v>23446</v>
          </cell>
        </row>
        <row r="25">
          <cell r="F25">
            <v>45053</v>
          </cell>
        </row>
        <row r="26">
          <cell r="F26">
            <v>14863</v>
          </cell>
        </row>
        <row r="27">
          <cell r="F27">
            <v>7269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Bajanordner 2011 III"/>
      <sheetName val="ampop_3-11"/>
      <sheetName val="Sheet2"/>
      <sheetName val="Лист2"/>
    </sheetNames>
    <sheetDataSet>
      <sheetData sheetId="0">
        <row r="11">
          <cell r="R11">
            <v>248276</v>
          </cell>
          <cell r="S11">
            <v>67.244920975043911</v>
          </cell>
          <cell r="T11">
            <v>27.325838985645007</v>
          </cell>
          <cell r="U11">
            <v>13.404759219578214</v>
          </cell>
          <cell r="V11">
            <v>0</v>
          </cell>
          <cell r="W11">
            <v>0</v>
          </cell>
          <cell r="X11">
            <v>94.570759960688918</v>
          </cell>
          <cell r="Y11">
            <v>107.97551918026713</v>
          </cell>
          <cell r="Z11">
            <v>4.4700252944303916E-2</v>
          </cell>
          <cell r="AA11">
            <v>4.0322060932188368E-2</v>
          </cell>
          <cell r="AB11">
            <v>2.2861653965747797E-2</v>
          </cell>
          <cell r="AC11">
            <v>0</v>
          </cell>
          <cell r="AD11">
            <v>0</v>
          </cell>
          <cell r="AE11">
            <v>8.5022313876492284E-2</v>
          </cell>
          <cell r="AF11">
            <v>0.10788396784224008</v>
          </cell>
          <cell r="AG11">
            <v>1504.3521355199139</v>
          </cell>
          <cell r="AH11">
            <v>677.68954150434524</v>
          </cell>
          <cell r="AI11">
            <v>586.34249471458781</v>
          </cell>
          <cell r="AJ11">
            <v>0</v>
          </cell>
          <cell r="AK11">
            <v>0</v>
          </cell>
          <cell r="AL11">
            <v>1112.3051778862098</v>
          </cell>
          <cell r="AM11">
            <v>1000.848609296248</v>
          </cell>
        </row>
        <row r="12">
          <cell r="R12">
            <v>44821</v>
          </cell>
          <cell r="S12">
            <v>96.418643046786087</v>
          </cell>
          <cell r="T12">
            <v>48.469690546841882</v>
          </cell>
          <cell r="U12">
            <v>0</v>
          </cell>
          <cell r="V12">
            <v>0</v>
          </cell>
          <cell r="W12">
            <v>0</v>
          </cell>
          <cell r="X12">
            <v>144.88833359362798</v>
          </cell>
          <cell r="Y12">
            <v>144.88833359362798</v>
          </cell>
          <cell r="Z12">
            <v>0.2328149751232681</v>
          </cell>
          <cell r="AA12">
            <v>0.12694942103032059</v>
          </cell>
          <cell r="AB12">
            <v>0</v>
          </cell>
          <cell r="AC12">
            <v>0</v>
          </cell>
          <cell r="AD12">
            <v>0</v>
          </cell>
          <cell r="AE12">
            <v>0.35976439615358868</v>
          </cell>
          <cell r="AF12">
            <v>0.35976439615358868</v>
          </cell>
          <cell r="AG12">
            <v>414.14278869190218</v>
          </cell>
          <cell r="AH12">
            <v>381.80316344463978</v>
          </cell>
          <cell r="AI12">
            <v>0</v>
          </cell>
          <cell r="AJ12">
            <v>0</v>
          </cell>
          <cell r="AK12">
            <v>0</v>
          </cell>
          <cell r="AL12">
            <v>402.73116279069768</v>
          </cell>
          <cell r="AM12">
            <v>402.73116279069768</v>
          </cell>
        </row>
        <row r="13">
          <cell r="R13">
            <v>7211</v>
          </cell>
          <cell r="S13">
            <v>125.02565524892526</v>
          </cell>
          <cell r="T13">
            <v>69.161004021633616</v>
          </cell>
          <cell r="U13">
            <v>0</v>
          </cell>
          <cell r="V13">
            <v>0</v>
          </cell>
          <cell r="W13">
            <v>0</v>
          </cell>
          <cell r="X13">
            <v>194.18665927055889</v>
          </cell>
          <cell r="Y13">
            <v>194.18665927055889</v>
          </cell>
          <cell r="Z13">
            <v>0.18943281098322012</v>
          </cell>
          <cell r="AA13">
            <v>8.0710026348634029E-2</v>
          </cell>
          <cell r="AB13">
            <v>0</v>
          </cell>
          <cell r="AC13">
            <v>0</v>
          </cell>
          <cell r="AD13">
            <v>0</v>
          </cell>
          <cell r="AE13">
            <v>0.27014283733185418</v>
          </cell>
          <cell r="AF13">
            <v>0.27014283733185418</v>
          </cell>
          <cell r="AG13">
            <v>659.99999999999989</v>
          </cell>
          <cell r="AH13">
            <v>856.90721649484544</v>
          </cell>
          <cell r="AI13">
            <v>0</v>
          </cell>
          <cell r="AJ13">
            <v>0</v>
          </cell>
          <cell r="AK13">
            <v>0</v>
          </cell>
          <cell r="AL13">
            <v>718.82956878850098</v>
          </cell>
          <cell r="AM13">
            <v>718.82956878850098</v>
          </cell>
        </row>
        <row r="14">
          <cell r="R14">
            <v>14548</v>
          </cell>
          <cell r="S14">
            <v>102.74814407478691</v>
          </cell>
          <cell r="T14">
            <v>3.0890844102282102</v>
          </cell>
          <cell r="U14">
            <v>0</v>
          </cell>
          <cell r="V14">
            <v>0</v>
          </cell>
          <cell r="W14">
            <v>0</v>
          </cell>
          <cell r="X14">
            <v>105.83722848501512</v>
          </cell>
          <cell r="Y14">
            <v>105.83722848501512</v>
          </cell>
          <cell r="Z14">
            <v>0.21686829804784163</v>
          </cell>
          <cell r="AA14">
            <v>7.354962881495738E-3</v>
          </cell>
          <cell r="AB14">
            <v>0</v>
          </cell>
          <cell r="AC14">
            <v>0</v>
          </cell>
          <cell r="AD14">
            <v>0</v>
          </cell>
          <cell r="AE14">
            <v>0.22422326092933736</v>
          </cell>
          <cell r="AF14">
            <v>0.22422326092933736</v>
          </cell>
          <cell r="AG14">
            <v>473.78129952456413</v>
          </cell>
          <cell r="AH14">
            <v>420.00000000000006</v>
          </cell>
          <cell r="AI14">
            <v>0</v>
          </cell>
          <cell r="AJ14">
            <v>0</v>
          </cell>
          <cell r="AK14">
            <v>0</v>
          </cell>
          <cell r="AL14">
            <v>472.01716738197422</v>
          </cell>
          <cell r="AM14">
            <v>472.01716738197422</v>
          </cell>
        </row>
        <row r="15">
          <cell r="R15">
            <v>47570</v>
          </cell>
          <cell r="S15">
            <v>240.22324994744591</v>
          </cell>
          <cell r="T15">
            <v>8.7635064116039523</v>
          </cell>
          <cell r="U15">
            <v>0</v>
          </cell>
          <cell r="V15">
            <v>0</v>
          </cell>
          <cell r="W15">
            <v>0</v>
          </cell>
          <cell r="X15">
            <v>248.98675635904985</v>
          </cell>
          <cell r="Y15">
            <v>248.98675635904985</v>
          </cell>
          <cell r="Z15">
            <v>0.5907084296825732</v>
          </cell>
          <cell r="AA15">
            <v>2.4343073365566535E-2</v>
          </cell>
          <cell r="AB15">
            <v>0</v>
          </cell>
          <cell r="AC15">
            <v>0</v>
          </cell>
          <cell r="AD15">
            <v>0</v>
          </cell>
          <cell r="AE15">
            <v>0.61505150304813971</v>
          </cell>
          <cell r="AF15">
            <v>0.61505150304813971</v>
          </cell>
          <cell r="AG15">
            <v>406.66975088967968</v>
          </cell>
          <cell r="AH15">
            <v>360</v>
          </cell>
          <cell r="AI15">
            <v>0</v>
          </cell>
          <cell r="AJ15">
            <v>0</v>
          </cell>
          <cell r="AK15">
            <v>0</v>
          </cell>
          <cell r="AL15">
            <v>404.8226126187709</v>
          </cell>
          <cell r="AM15">
            <v>404.8226126187709</v>
          </cell>
        </row>
        <row r="16">
          <cell r="R16">
            <v>60601</v>
          </cell>
          <cell r="S16">
            <v>0</v>
          </cell>
          <cell r="T16">
            <v>2.9058926420356102</v>
          </cell>
          <cell r="U16">
            <v>75.99973597795416</v>
          </cell>
          <cell r="V16">
            <v>0</v>
          </cell>
          <cell r="W16">
            <v>0</v>
          </cell>
          <cell r="X16">
            <v>2.9058926420356102</v>
          </cell>
          <cell r="Y16">
            <v>78.90562861998977</v>
          </cell>
          <cell r="Z16">
            <v>0</v>
          </cell>
          <cell r="AA16">
            <v>9.6863088067853671E-3</v>
          </cell>
          <cell r="AB16">
            <v>0.16894110658239964</v>
          </cell>
          <cell r="AC16">
            <v>0</v>
          </cell>
          <cell r="AD16">
            <v>0</v>
          </cell>
          <cell r="AE16">
            <v>9.6863088067853671E-3</v>
          </cell>
          <cell r="AF16">
            <v>0.178627415389185</v>
          </cell>
          <cell r="AG16">
            <v>0</v>
          </cell>
          <cell r="AH16">
            <v>300</v>
          </cell>
          <cell r="AI16">
            <v>449.85934752881423</v>
          </cell>
          <cell r="AJ16">
            <v>0</v>
          </cell>
          <cell r="AK16">
            <v>0</v>
          </cell>
          <cell r="AL16">
            <v>300</v>
          </cell>
          <cell r="AM16">
            <v>441.73302540415705</v>
          </cell>
        </row>
        <row r="17">
          <cell r="R17">
            <v>44655</v>
          </cell>
          <cell r="S17">
            <v>59.107826671145446</v>
          </cell>
          <cell r="T17">
            <v>216.51461202552906</v>
          </cell>
          <cell r="U17">
            <v>2.3379240846489755</v>
          </cell>
          <cell r="V17">
            <v>11.623782331205913</v>
          </cell>
          <cell r="W17">
            <v>0</v>
          </cell>
          <cell r="X17">
            <v>275.62243869667452</v>
          </cell>
          <cell r="Y17">
            <v>289.58414511252943</v>
          </cell>
          <cell r="Z17">
            <v>0.18094278356287088</v>
          </cell>
          <cell r="AA17">
            <v>0.53335572724219005</v>
          </cell>
          <cell r="AB17">
            <v>5.2625685813458738E-3</v>
          </cell>
          <cell r="AC17">
            <v>2.8350688612697347E-2</v>
          </cell>
          <cell r="AD17">
            <v>0</v>
          </cell>
          <cell r="AE17">
            <v>0.7142985108050609</v>
          </cell>
          <cell r="AF17">
            <v>0.74791176799910408</v>
          </cell>
          <cell r="AG17">
            <v>326.66584158415844</v>
          </cell>
          <cell r="AH17">
            <v>405.94785237435451</v>
          </cell>
          <cell r="AI17">
            <v>444.25531914893617</v>
          </cell>
          <cell r="AJ17">
            <v>410</v>
          </cell>
          <cell r="AK17">
            <v>0</v>
          </cell>
          <cell r="AL17">
            <v>385.8645013637647</v>
          </cell>
          <cell r="AM17">
            <v>387.19025091322845</v>
          </cell>
        </row>
        <row r="18">
          <cell r="R18">
            <v>24878</v>
          </cell>
          <cell r="S18">
            <v>29.484886244874989</v>
          </cell>
          <cell r="T18">
            <v>13.892997829407507</v>
          </cell>
          <cell r="U18">
            <v>0</v>
          </cell>
          <cell r="V18">
            <v>112.58863252673045</v>
          </cell>
          <cell r="W18">
            <v>0</v>
          </cell>
          <cell r="X18">
            <v>43.377884074282498</v>
          </cell>
          <cell r="Y18">
            <v>155.96651660101296</v>
          </cell>
          <cell r="Z18">
            <v>9.2290377039954991E-2</v>
          </cell>
          <cell r="AA18">
            <v>7.7136425757697566E-2</v>
          </cell>
          <cell r="AB18">
            <v>0</v>
          </cell>
          <cell r="AC18">
            <v>0.20849746764209343</v>
          </cell>
          <cell r="AD18">
            <v>0</v>
          </cell>
          <cell r="AE18">
            <v>0.16942680279765254</v>
          </cell>
          <cell r="AF18">
            <v>0.37792427043974597</v>
          </cell>
          <cell r="AG18">
            <v>319.47952961672468</v>
          </cell>
          <cell r="AH18">
            <v>180.10943199583113</v>
          </cell>
          <cell r="AI18">
            <v>0</v>
          </cell>
          <cell r="AJ18">
            <v>540</v>
          </cell>
          <cell r="AK18">
            <v>0</v>
          </cell>
          <cell r="AL18">
            <v>256.02728351126927</v>
          </cell>
          <cell r="AM18">
            <v>412.69251223144016</v>
          </cell>
        </row>
        <row r="19">
          <cell r="R19">
            <v>51910</v>
          </cell>
          <cell r="S19">
            <v>95.341167405124253</v>
          </cell>
          <cell r="T19">
            <v>158.28742053554228</v>
          </cell>
          <cell r="U19">
            <v>17.337699865151222</v>
          </cell>
          <cell r="V19">
            <v>0</v>
          </cell>
          <cell r="W19">
            <v>0.63340396840685798</v>
          </cell>
          <cell r="X19">
            <v>253.62858794066653</v>
          </cell>
          <cell r="Y19">
            <v>271.59969177422465</v>
          </cell>
          <cell r="Z19">
            <v>0.32394528992486998</v>
          </cell>
          <cell r="AA19">
            <v>0.68073588903872095</v>
          </cell>
          <cell r="AB19">
            <v>4.9007898285494123E-2</v>
          </cell>
          <cell r="AC19">
            <v>0</v>
          </cell>
          <cell r="AD19">
            <v>1.0556732806780968E-2</v>
          </cell>
          <cell r="AE19">
            <v>1.004681178963591</v>
          </cell>
          <cell r="AF19">
            <v>1.064245810055866</v>
          </cell>
          <cell r="AG19">
            <v>294.31255946717408</v>
          </cell>
          <cell r="AH19">
            <v>232.5239833602173</v>
          </cell>
          <cell r="AI19">
            <v>353.77358490566036</v>
          </cell>
          <cell r="AJ19">
            <v>0</v>
          </cell>
          <cell r="AK19">
            <v>59.999999999999993</v>
          </cell>
          <cell r="AL19">
            <v>252.44683910800907</v>
          </cell>
          <cell r="AM19">
            <v>255.20390985609558</v>
          </cell>
        </row>
        <row r="20">
          <cell r="R20">
            <v>23482</v>
          </cell>
          <cell r="S20">
            <v>12.621582488714759</v>
          </cell>
          <cell r="T20">
            <v>0.57235329188314454</v>
          </cell>
          <cell r="U20">
            <v>0</v>
          </cell>
          <cell r="V20">
            <v>0</v>
          </cell>
          <cell r="W20">
            <v>4.0158419214717656</v>
          </cell>
          <cell r="X20">
            <v>13.193935780597904</v>
          </cell>
          <cell r="Y20">
            <v>17.209777702069669</v>
          </cell>
          <cell r="Z20">
            <v>7.3119836470488031E-2</v>
          </cell>
          <cell r="AA20">
            <v>1.3627459330551061E-3</v>
          </cell>
          <cell r="AB20">
            <v>0</v>
          </cell>
          <cell r="AC20">
            <v>0</v>
          </cell>
          <cell r="AD20">
            <v>3.4920364534537091E-3</v>
          </cell>
          <cell r="AE20">
            <v>7.4482582403543135E-2</v>
          </cell>
          <cell r="AF20">
            <v>7.7974618856996844E-2</v>
          </cell>
          <cell r="AG20">
            <v>172.6150262085032</v>
          </cell>
          <cell r="AH20">
            <v>420</v>
          </cell>
          <cell r="AI20">
            <v>0</v>
          </cell>
          <cell r="AJ20">
            <v>0</v>
          </cell>
          <cell r="AK20">
            <v>1150</v>
          </cell>
          <cell r="AL20">
            <v>177.1412235563179</v>
          </cell>
          <cell r="AM20">
            <v>220.70999453850354</v>
          </cell>
        </row>
        <row r="21">
          <cell r="R21">
            <v>61861</v>
          </cell>
          <cell r="S21">
            <v>59.81668579557396</v>
          </cell>
          <cell r="T21">
            <v>14.448844991189926</v>
          </cell>
          <cell r="U21">
            <v>33.703625870904126</v>
          </cell>
          <cell r="V21">
            <v>0</v>
          </cell>
          <cell r="W21">
            <v>0</v>
          </cell>
          <cell r="X21">
            <v>74.26553078676389</v>
          </cell>
          <cell r="Y21">
            <v>107.96915665766801</v>
          </cell>
          <cell r="Z21">
            <v>0.11246180954074458</v>
          </cell>
          <cell r="AA21">
            <v>2.7238486283765215E-2</v>
          </cell>
          <cell r="AB21">
            <v>7.3681317793116832E-2</v>
          </cell>
          <cell r="AC21">
            <v>0</v>
          </cell>
          <cell r="AD21">
            <v>0</v>
          </cell>
          <cell r="AE21">
            <v>0.1397002958245098</v>
          </cell>
          <cell r="AF21">
            <v>0.21338161361762664</v>
          </cell>
          <cell r="AG21">
            <v>531.88443294523506</v>
          </cell>
          <cell r="AH21">
            <v>530.45697329376856</v>
          </cell>
          <cell r="AI21">
            <v>457.42430890741554</v>
          </cell>
          <cell r="AJ21">
            <v>0</v>
          </cell>
          <cell r="AK21">
            <v>0</v>
          </cell>
          <cell r="AL21">
            <v>531.60610969682955</v>
          </cell>
          <cell r="AM21">
            <v>505.9909090909091</v>
          </cell>
        </row>
        <row r="22">
          <cell r="S22">
            <v>79.845952030864638</v>
          </cell>
          <cell r="T22">
            <v>58.833481418578017</v>
          </cell>
          <cell r="U22">
            <v>20.168424032269478</v>
          </cell>
          <cell r="V22">
            <v>8.7017510752561353</v>
          </cell>
          <cell r="W22">
            <v>0.33333595431111529</v>
          </cell>
          <cell r="X22">
            <v>138.67943344944266</v>
          </cell>
          <cell r="Y22">
            <v>167.88294451127939</v>
          </cell>
          <cell r="Z22">
            <v>0.20685280850874227</v>
          </cell>
          <cell r="AA22">
            <v>0.18586401843071576</v>
          </cell>
          <cell r="AB22">
            <v>4.6063684518146339E-2</v>
          </cell>
          <cell r="AC22">
            <v>1.6913169627061072E-2</v>
          </cell>
          <cell r="AD22">
            <v>1.6512160026419455E-3</v>
          </cell>
          <cell r="AE22">
            <v>0.39271682693945803</v>
          </cell>
          <cell r="AF22">
            <v>0.45734489708730741</v>
          </cell>
          <cell r="AG22">
            <v>386.00371252629179</v>
          </cell>
          <cell r="AH22">
            <v>316.54045745550951</v>
          </cell>
          <cell r="AI22">
            <v>437.83783783783781</v>
          </cell>
          <cell r="AJ22">
            <v>514.49558344955835</v>
          </cell>
          <cell r="AK22">
            <v>201.87301587301587</v>
          </cell>
          <cell r="AL22">
            <v>353.12832029685791</v>
          </cell>
          <cell r="AM22">
            <v>367.08170481506528</v>
          </cell>
        </row>
        <row r="23">
          <cell r="S23">
            <v>74.87855125251464</v>
          </cell>
          <cell r="T23">
            <v>46.412982901273871</v>
          </cell>
          <cell r="U23">
            <v>17.502147462818328</v>
          </cell>
          <cell r="V23">
            <v>5.2714694679214302</v>
          </cell>
          <cell r="W23">
            <v>0.20193295470242756</v>
          </cell>
          <cell r="X23">
            <v>121.2915341537885</v>
          </cell>
          <cell r="Y23">
            <v>144.2670840392307</v>
          </cell>
          <cell r="Z23">
            <v>0.14293131453304395</v>
          </cell>
          <cell r="AA23">
            <v>0.12849052020202822</v>
          </cell>
          <cell r="AB23">
            <v>3.6917307200708779E-2</v>
          </cell>
          <cell r="AC23">
            <v>1.0245898385711315E-2</v>
          </cell>
          <cell r="AD23">
            <v>1.0002969135283013E-3</v>
          </cell>
          <cell r="AE23">
            <v>0.27142183473507214</v>
          </cell>
          <cell r="AF23">
            <v>0.31958533723502053</v>
          </cell>
          <cell r="AG23">
            <v>523.87786047544989</v>
          </cell>
          <cell r="AH23">
            <v>361.21717639789927</v>
          </cell>
          <cell r="AI23">
            <v>474.09057674938714</v>
          </cell>
          <cell r="AJ23">
            <v>514.49558344955824</v>
          </cell>
          <cell r="AK23">
            <v>201.87301587301587</v>
          </cell>
          <cell r="AL23">
            <v>446.87463804147535</v>
          </cell>
          <cell r="AM23">
            <v>451.41959667923635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  <sheetName val="ampop_2-11"/>
    </sheetNames>
    <sheetDataSet>
      <sheetData sheetId="0">
        <row r="11">
          <cell r="R11">
            <v>247085</v>
          </cell>
          <cell r="S11">
            <v>5.7174656494728531</v>
          </cell>
          <cell r="T11">
            <v>113.77016006637393</v>
          </cell>
          <cell r="U11">
            <v>34.845093793633765</v>
          </cell>
          <cell r="V11">
            <v>0</v>
          </cell>
          <cell r="W11">
            <v>0</v>
          </cell>
          <cell r="X11">
            <v>119.48762571584679</v>
          </cell>
          <cell r="Y11">
            <v>154.33271950948057</v>
          </cell>
          <cell r="Z11">
            <v>9.6242183863852523E-3</v>
          </cell>
          <cell r="AA11">
            <v>0.15975878746180458</v>
          </cell>
          <cell r="AB11">
            <v>6.2816439686747466E-2</v>
          </cell>
          <cell r="AC11">
            <v>0</v>
          </cell>
          <cell r="AD11">
            <v>0</v>
          </cell>
          <cell r="AE11">
            <v>0.16938300584818983</v>
          </cell>
          <cell r="AF11">
            <v>0.23219944553493729</v>
          </cell>
          <cell r="AG11">
            <v>594.07064760302774</v>
          </cell>
          <cell r="AH11">
            <v>712.13710290317715</v>
          </cell>
          <cell r="AI11">
            <v>554.71296952515945</v>
          </cell>
          <cell r="AJ11">
            <v>0</v>
          </cell>
          <cell r="AK11">
            <v>0</v>
          </cell>
          <cell r="AL11">
            <v>705.42865334990006</v>
          </cell>
          <cell r="AM11">
            <v>664.65584856988517</v>
          </cell>
        </row>
        <row r="12">
          <cell r="R12">
            <v>44560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</row>
        <row r="13">
          <cell r="R13">
            <v>7162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R14">
            <v>14288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R15">
            <v>47118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R16">
            <v>60194</v>
          </cell>
          <cell r="S16">
            <v>8.8822806259760103</v>
          </cell>
          <cell r="T16">
            <v>36.503970495398214</v>
          </cell>
          <cell r="U16">
            <v>62.52084925407847</v>
          </cell>
          <cell r="V16">
            <v>0</v>
          </cell>
          <cell r="W16">
            <v>0</v>
          </cell>
          <cell r="X16">
            <v>45.386251121374222</v>
          </cell>
          <cell r="Y16">
            <v>107.9071003754527</v>
          </cell>
          <cell r="Z16">
            <v>2.114828720470479E-2</v>
          </cell>
          <cell r="AA16">
            <v>4.7612718875635444E-2</v>
          </cell>
          <cell r="AB16">
            <v>0.16521580223942584</v>
          </cell>
          <cell r="AC16">
            <v>0</v>
          </cell>
          <cell r="AD16">
            <v>0</v>
          </cell>
          <cell r="AE16">
            <v>6.8761006080340234E-2</v>
          </cell>
          <cell r="AF16">
            <v>0.23397680831976608</v>
          </cell>
          <cell r="AG16">
            <v>419.99999999999994</v>
          </cell>
          <cell r="AH16">
            <v>766.68527564549902</v>
          </cell>
          <cell r="AI16">
            <v>378.41930618401204</v>
          </cell>
          <cell r="AJ16">
            <v>0</v>
          </cell>
          <cell r="AK16">
            <v>0</v>
          </cell>
          <cell r="AL16">
            <v>660.05798502053631</v>
          </cell>
          <cell r="AM16">
            <v>461.18716273785856</v>
          </cell>
        </row>
        <row r="17">
          <cell r="R17">
            <v>44458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</row>
        <row r="18">
          <cell r="R18">
            <v>24656</v>
          </cell>
          <cell r="S18">
            <v>0</v>
          </cell>
          <cell r="T18">
            <v>66.488684295911753</v>
          </cell>
          <cell r="U18">
            <v>0</v>
          </cell>
          <cell r="V18">
            <v>0</v>
          </cell>
          <cell r="W18">
            <v>0</v>
          </cell>
          <cell r="X18">
            <v>66.488684295911753</v>
          </cell>
          <cell r="Y18">
            <v>66.488684295911753</v>
          </cell>
          <cell r="Z18">
            <v>0</v>
          </cell>
          <cell r="AA18">
            <v>0.18867618429591171</v>
          </cell>
          <cell r="AB18">
            <v>0</v>
          </cell>
          <cell r="AC18">
            <v>0</v>
          </cell>
          <cell r="AD18">
            <v>0</v>
          </cell>
          <cell r="AE18">
            <v>0.18867618429591171</v>
          </cell>
          <cell r="AF18">
            <v>0.18867618429591171</v>
          </cell>
          <cell r="AG18">
            <v>0</v>
          </cell>
          <cell r="AH18">
            <v>352.39574376612222</v>
          </cell>
          <cell r="AI18">
            <v>0</v>
          </cell>
          <cell r="AJ18">
            <v>0</v>
          </cell>
          <cell r="AK18">
            <v>0</v>
          </cell>
          <cell r="AL18">
            <v>352.39574376612222</v>
          </cell>
          <cell r="AM18">
            <v>352.39574376612222</v>
          </cell>
        </row>
        <row r="19">
          <cell r="R19">
            <v>51599</v>
          </cell>
          <cell r="S19">
            <v>120.04534971607978</v>
          </cell>
          <cell r="T19">
            <v>211.87193550262603</v>
          </cell>
          <cell r="U19">
            <v>0</v>
          </cell>
          <cell r="V19">
            <v>0</v>
          </cell>
          <cell r="W19">
            <v>0</v>
          </cell>
          <cell r="X19">
            <v>331.91728521870584</v>
          </cell>
          <cell r="Y19">
            <v>331.91728521870584</v>
          </cell>
          <cell r="Z19">
            <v>0.271652551406035</v>
          </cell>
          <cell r="AA19">
            <v>0.26254384774898731</v>
          </cell>
          <cell r="AB19">
            <v>0</v>
          </cell>
          <cell r="AC19">
            <v>0</v>
          </cell>
          <cell r="AD19">
            <v>0</v>
          </cell>
          <cell r="AE19">
            <v>0.53419639915502226</v>
          </cell>
          <cell r="AF19">
            <v>0.53419639915502226</v>
          </cell>
          <cell r="AG19">
            <v>441.90768352714565</v>
          </cell>
          <cell r="AH19">
            <v>806.99638296301794</v>
          </cell>
          <cell r="AI19">
            <v>0</v>
          </cell>
          <cell r="AJ19">
            <v>0</v>
          </cell>
          <cell r="AK19">
            <v>0</v>
          </cell>
          <cell r="AL19">
            <v>621.33942823973325</v>
          </cell>
          <cell r="AM19">
            <v>621.33942823973325</v>
          </cell>
        </row>
        <row r="20">
          <cell r="R20">
            <v>23327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</row>
        <row r="21">
          <cell r="R21">
            <v>61555</v>
          </cell>
          <cell r="S21">
            <v>2.081065713589473</v>
          </cell>
          <cell r="T21">
            <v>29.088619933392902</v>
          </cell>
          <cell r="U21">
            <v>0.15595808626431645</v>
          </cell>
          <cell r="V21">
            <v>0</v>
          </cell>
          <cell r="W21">
            <v>0</v>
          </cell>
          <cell r="X21">
            <v>31.169685646982376</v>
          </cell>
          <cell r="Y21">
            <v>31.325643733246693</v>
          </cell>
          <cell r="Z21">
            <v>4.9549183656892211E-3</v>
          </cell>
          <cell r="AA21">
            <v>7.9343676386970999E-2</v>
          </cell>
          <cell r="AB21">
            <v>1.2996507188693038E-3</v>
          </cell>
          <cell r="AC21">
            <v>0</v>
          </cell>
          <cell r="AD21">
            <v>0</v>
          </cell>
          <cell r="AE21">
            <v>8.4298594752660216E-2</v>
          </cell>
          <cell r="AF21">
            <v>8.5598245471529527E-2</v>
          </cell>
          <cell r="AG21">
            <v>420.00000000000006</v>
          </cell>
          <cell r="AH21">
            <v>366.61547911547916</v>
          </cell>
          <cell r="AI21">
            <v>120</v>
          </cell>
          <cell r="AJ21">
            <v>0</v>
          </cell>
          <cell r="AK21">
            <v>0</v>
          </cell>
          <cell r="AL21">
            <v>369.75332433994998</v>
          </cell>
          <cell r="AM21">
            <v>365.96128297589678</v>
          </cell>
        </row>
        <row r="22">
          <cell r="S22">
            <v>18.09625854738637</v>
          </cell>
          <cell r="T22">
            <v>43.702433514463593</v>
          </cell>
          <cell r="U22">
            <v>9.9572729647917608</v>
          </cell>
          <cell r="V22">
            <v>0</v>
          </cell>
          <cell r="W22">
            <v>0</v>
          </cell>
          <cell r="X22">
            <v>61.79869206184997</v>
          </cell>
          <cell r="Y22">
            <v>71.755965026641732</v>
          </cell>
          <cell r="Z22">
            <v>4.115677048007875E-2</v>
          </cell>
          <cell r="AA22">
            <v>6.8482015850436895E-2</v>
          </cell>
          <cell r="AB22">
            <v>2.6456981344199385E-2</v>
          </cell>
          <cell r="AC22">
            <v>0</v>
          </cell>
          <cell r="AD22">
            <v>0</v>
          </cell>
          <cell r="AE22">
            <v>0.10963878633051563</v>
          </cell>
          <cell r="AF22">
            <v>0.13609576767471501</v>
          </cell>
          <cell r="AG22">
            <v>439.69092657903184</v>
          </cell>
          <cell r="AH22">
            <v>638.15927396046106</v>
          </cell>
          <cell r="AI22">
            <v>376.35710723192022</v>
          </cell>
          <cell r="AJ22">
            <v>0</v>
          </cell>
          <cell r="AK22">
            <v>0</v>
          </cell>
          <cell r="AL22">
            <v>563.65720681686912</v>
          </cell>
          <cell r="AM22">
            <v>527.24611685314846</v>
          </cell>
        </row>
        <row r="23">
          <cell r="S23">
            <v>13.210309232238876</v>
          </cell>
          <cell r="T23">
            <v>71.358390228785211</v>
          </cell>
          <cell r="U23">
            <v>19.780575780908045</v>
          </cell>
          <cell r="V23">
            <v>0</v>
          </cell>
          <cell r="W23">
            <v>0</v>
          </cell>
          <cell r="X23">
            <v>84.56869946102411</v>
          </cell>
          <cell r="Y23">
            <v>104.34927524193216</v>
          </cell>
          <cell r="Z23">
            <v>2.8710770892105775E-2</v>
          </cell>
          <cell r="AA23">
            <v>0.10450925076916685</v>
          </cell>
          <cell r="AB23">
            <v>4.0808176331705005E-2</v>
          </cell>
          <cell r="AC23">
            <v>0</v>
          </cell>
          <cell r="AD23">
            <v>0</v>
          </cell>
          <cell r="AE23">
            <v>0.13322002166127261</v>
          </cell>
          <cell r="AF23">
            <v>0.17402819799297761</v>
          </cell>
          <cell r="AG23">
            <v>460.11684192956108</v>
          </cell>
          <cell r="AH23">
            <v>682.79496507344527</v>
          </cell>
          <cell r="AI23">
            <v>484.72089563923902</v>
          </cell>
          <cell r="AJ23">
            <v>0</v>
          </cell>
          <cell r="AK23">
            <v>0</v>
          </cell>
          <cell r="AL23">
            <v>634.80472684541257</v>
          </cell>
          <cell r="AM23">
            <v>599.61130693396512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ampop_1-11"/>
      <sheetName val="Sheet2"/>
    </sheetNames>
    <sheetDataSet>
      <sheetData sheetId="0">
        <row r="11">
          <cell r="R11">
            <v>245917</v>
          </cell>
          <cell r="S11">
            <v>0</v>
          </cell>
          <cell r="T11">
            <v>79.677614804995187</v>
          </cell>
          <cell r="U11">
            <v>0.78660686329127305</v>
          </cell>
          <cell r="V11">
            <v>0</v>
          </cell>
          <cell r="W11">
            <v>0</v>
          </cell>
          <cell r="X11">
            <v>79.677614804995187</v>
          </cell>
          <cell r="Y11">
            <v>80.464221668286456</v>
          </cell>
          <cell r="Z11">
            <v>0</v>
          </cell>
          <cell r="AA11">
            <v>0.11838547152087901</v>
          </cell>
          <cell r="AB11">
            <v>1.496439855723679E-3</v>
          </cell>
          <cell r="AC11">
            <v>0</v>
          </cell>
          <cell r="AD11">
            <v>0</v>
          </cell>
          <cell r="AE11">
            <v>0.11838547152087901</v>
          </cell>
          <cell r="AF11">
            <v>0.11988191137660269</v>
          </cell>
          <cell r="AG11">
            <v>0</v>
          </cell>
          <cell r="AH11">
            <v>673.03541373269672</v>
          </cell>
          <cell r="AI11">
            <v>525.6521739130435</v>
          </cell>
          <cell r="AJ11">
            <v>0</v>
          </cell>
          <cell r="AK11">
            <v>0</v>
          </cell>
          <cell r="AL11">
            <v>673.03541373269672</v>
          </cell>
          <cell r="AM11">
            <v>671.19568535667031</v>
          </cell>
        </row>
        <row r="12">
          <cell r="R12">
            <v>44473</v>
          </cell>
          <cell r="S12">
            <v>6.5857936275942706</v>
          </cell>
          <cell r="T12">
            <v>38.649517684887456</v>
          </cell>
          <cell r="U12">
            <v>3.3903716861916218</v>
          </cell>
          <cell r="V12">
            <v>0</v>
          </cell>
          <cell r="W12">
            <v>0</v>
          </cell>
          <cell r="X12">
            <v>45.235311312481727</v>
          </cell>
          <cell r="Y12">
            <v>48.625682998673348</v>
          </cell>
          <cell r="Z12">
            <v>3.2806421873945994E-2</v>
          </cell>
          <cell r="AA12">
            <v>0.11996042542666335</v>
          </cell>
          <cell r="AB12">
            <v>8.0723135385514806E-3</v>
          </cell>
          <cell r="AC12">
            <v>0</v>
          </cell>
          <cell r="AD12">
            <v>0</v>
          </cell>
          <cell r="AE12">
            <v>0.15276684730060935</v>
          </cell>
          <cell r="AF12">
            <v>0.16083916083916083</v>
          </cell>
          <cell r="AG12">
            <v>200.74708704592183</v>
          </cell>
          <cell r="AH12">
            <v>322.18556701030928</v>
          </cell>
          <cell r="AI12">
            <v>420</v>
          </cell>
          <cell r="AJ12">
            <v>0</v>
          </cell>
          <cell r="AK12">
            <v>0</v>
          </cell>
          <cell r="AL12">
            <v>296.10685899322931</v>
          </cell>
          <cell r="AM12">
            <v>302.32489864392562</v>
          </cell>
        </row>
        <row r="13">
          <cell r="R13">
            <v>7155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</row>
        <row r="14">
          <cell r="R14">
            <v>14209</v>
          </cell>
          <cell r="S14">
            <v>0</v>
          </cell>
          <cell r="T14">
            <v>10.538743050179464</v>
          </cell>
          <cell r="U14">
            <v>0</v>
          </cell>
          <cell r="V14">
            <v>0</v>
          </cell>
          <cell r="W14">
            <v>0</v>
          </cell>
          <cell r="X14">
            <v>10.538743050179464</v>
          </cell>
          <cell r="Y14">
            <v>10.538743050179464</v>
          </cell>
          <cell r="Z14">
            <v>0</v>
          </cell>
          <cell r="AA14">
            <v>6.3832782039552394E-2</v>
          </cell>
          <cell r="AB14">
            <v>0</v>
          </cell>
          <cell r="AC14">
            <v>0</v>
          </cell>
          <cell r="AD14">
            <v>0</v>
          </cell>
          <cell r="AE14">
            <v>6.3832782039552394E-2</v>
          </cell>
          <cell r="AF14">
            <v>6.3832782039552394E-2</v>
          </cell>
          <cell r="AG14">
            <v>0</v>
          </cell>
          <cell r="AH14">
            <v>165.09922822491734</v>
          </cell>
          <cell r="AI14">
            <v>0</v>
          </cell>
          <cell r="AJ14">
            <v>0</v>
          </cell>
          <cell r="AK14">
            <v>0</v>
          </cell>
          <cell r="AL14">
            <v>165.09922822491734</v>
          </cell>
          <cell r="AM14">
            <v>165.09922822491734</v>
          </cell>
        </row>
        <row r="15">
          <cell r="R15">
            <v>47279</v>
          </cell>
          <cell r="S15">
            <v>19.028321241989044</v>
          </cell>
          <cell r="T15">
            <v>78.952812030711314</v>
          </cell>
          <cell r="U15">
            <v>0</v>
          </cell>
          <cell r="V15">
            <v>0</v>
          </cell>
          <cell r="W15">
            <v>0</v>
          </cell>
          <cell r="X15">
            <v>97.981133272700362</v>
          </cell>
          <cell r="Y15">
            <v>97.981133272700362</v>
          </cell>
          <cell r="Z15">
            <v>4.5305526766640583E-2</v>
          </cell>
          <cell r="AA15">
            <v>6.9058144207787817E-2</v>
          </cell>
          <cell r="AB15">
            <v>0</v>
          </cell>
          <cell r="AC15">
            <v>0</v>
          </cell>
          <cell r="AD15">
            <v>0</v>
          </cell>
          <cell r="AE15">
            <v>0.1143636709744284</v>
          </cell>
          <cell r="AF15">
            <v>0.1143636709744284</v>
          </cell>
          <cell r="AG15">
            <v>420</v>
          </cell>
          <cell r="AH15">
            <v>1143.2802450229708</v>
          </cell>
          <cell r="AI15">
            <v>0</v>
          </cell>
          <cell r="AJ15">
            <v>0</v>
          </cell>
          <cell r="AK15">
            <v>0</v>
          </cell>
          <cell r="AL15">
            <v>856.75050859996304</v>
          </cell>
          <cell r="AM15">
            <v>856.75050859996304</v>
          </cell>
        </row>
        <row r="16">
          <cell r="R16">
            <v>60002</v>
          </cell>
          <cell r="S16">
            <v>0</v>
          </cell>
          <cell r="T16">
            <v>56.037298756708111</v>
          </cell>
          <cell r="U16">
            <v>44.630512316256123</v>
          </cell>
          <cell r="V16">
            <v>0</v>
          </cell>
          <cell r="W16">
            <v>0</v>
          </cell>
          <cell r="X16">
            <v>56.037298756708111</v>
          </cell>
          <cell r="Y16">
            <v>100.66781107296424</v>
          </cell>
          <cell r="Z16">
            <v>0</v>
          </cell>
          <cell r="AA16">
            <v>0.12587913736208795</v>
          </cell>
          <cell r="AB16">
            <v>9.2980233992200276E-2</v>
          </cell>
          <cell r="AC16">
            <v>0</v>
          </cell>
          <cell r="AD16">
            <v>0</v>
          </cell>
          <cell r="AE16">
            <v>0.12587913736208795</v>
          </cell>
          <cell r="AF16">
            <v>0.21885937135428823</v>
          </cell>
          <cell r="AG16">
            <v>0</v>
          </cell>
          <cell r="AH16">
            <v>445.1674831192903</v>
          </cell>
          <cell r="AI16">
            <v>479.99999999999989</v>
          </cell>
          <cell r="AJ16">
            <v>0</v>
          </cell>
          <cell r="AK16">
            <v>0</v>
          </cell>
          <cell r="AL16">
            <v>445.1674831192903</v>
          </cell>
          <cell r="AM16">
            <v>459.96573256168131</v>
          </cell>
        </row>
        <row r="17">
          <cell r="R17">
            <v>44386</v>
          </cell>
          <cell r="S17">
            <v>16.129410174379309</v>
          </cell>
          <cell r="T17">
            <v>20.932275942864869</v>
          </cell>
          <cell r="U17">
            <v>0</v>
          </cell>
          <cell r="V17">
            <v>0</v>
          </cell>
          <cell r="W17">
            <v>0</v>
          </cell>
          <cell r="X17">
            <v>37.061686117244179</v>
          </cell>
          <cell r="Y17">
            <v>37.061686117244179</v>
          </cell>
          <cell r="Z17">
            <v>3.9674672193935022E-2</v>
          </cell>
          <cell r="AA17">
            <v>6.0717343306447978E-2</v>
          </cell>
          <cell r="AB17">
            <v>0</v>
          </cell>
          <cell r="AC17">
            <v>0</v>
          </cell>
          <cell r="AD17">
            <v>0</v>
          </cell>
          <cell r="AE17">
            <v>0.100392015500383</v>
          </cell>
          <cell r="AF17">
            <v>0.100392015500383</v>
          </cell>
          <cell r="AG17">
            <v>406.54173764906307</v>
          </cell>
          <cell r="AH17">
            <v>344.74953617810763</v>
          </cell>
          <cell r="AI17">
            <v>0</v>
          </cell>
          <cell r="AJ17">
            <v>0</v>
          </cell>
          <cell r="AK17">
            <v>0</v>
          </cell>
          <cell r="AL17">
            <v>369.16965888689413</v>
          </cell>
          <cell r="AM17">
            <v>369.16965888689413</v>
          </cell>
        </row>
        <row r="18">
          <cell r="R18">
            <v>24591</v>
          </cell>
          <cell r="S18">
            <v>13.922166646334025</v>
          </cell>
          <cell r="T18">
            <v>36.989752348420147</v>
          </cell>
          <cell r="U18">
            <v>0</v>
          </cell>
          <cell r="V18">
            <v>0</v>
          </cell>
          <cell r="W18">
            <v>0</v>
          </cell>
          <cell r="X18">
            <v>50.911918994754174</v>
          </cell>
          <cell r="Y18">
            <v>50.911918994754174</v>
          </cell>
          <cell r="Z18">
            <v>3.8672685128705621E-2</v>
          </cell>
          <cell r="AA18">
            <v>0.19730795819608804</v>
          </cell>
          <cell r="AB18">
            <v>0</v>
          </cell>
          <cell r="AC18">
            <v>0</v>
          </cell>
          <cell r="AD18">
            <v>0</v>
          </cell>
          <cell r="AE18">
            <v>0.23598064332479365</v>
          </cell>
          <cell r="AF18">
            <v>0.23598064332479365</v>
          </cell>
          <cell r="AG18">
            <v>360.00000000000006</v>
          </cell>
          <cell r="AH18">
            <v>187.47217642209392</v>
          </cell>
          <cell r="AI18">
            <v>0</v>
          </cell>
          <cell r="AJ18">
            <v>0</v>
          </cell>
          <cell r="AK18">
            <v>0</v>
          </cell>
          <cell r="AL18">
            <v>215.74616577632256</v>
          </cell>
          <cell r="AM18">
            <v>215.74616577632256</v>
          </cell>
        </row>
        <row r="19">
          <cell r="R19">
            <v>51475</v>
          </cell>
          <cell r="S19">
            <v>0</v>
          </cell>
          <cell r="T19">
            <v>15.958329286061192</v>
          </cell>
          <cell r="U19">
            <v>0.3893152015541525</v>
          </cell>
          <cell r="V19">
            <v>0</v>
          </cell>
          <cell r="W19">
            <v>0</v>
          </cell>
          <cell r="X19">
            <v>15.958329286061192</v>
          </cell>
          <cell r="Y19">
            <v>16.347644487615344</v>
          </cell>
          <cell r="Z19">
            <v>0</v>
          </cell>
          <cell r="AA19">
            <v>8.2914035939776615E-2</v>
          </cell>
          <cell r="AB19">
            <v>3.2442933462846044E-3</v>
          </cell>
          <cell r="AC19">
            <v>0</v>
          </cell>
          <cell r="AD19">
            <v>0</v>
          </cell>
          <cell r="AE19">
            <v>8.2914035939776615E-2</v>
          </cell>
          <cell r="AF19">
            <v>8.6158329286061222E-2</v>
          </cell>
          <cell r="AG19">
            <v>0</v>
          </cell>
          <cell r="AH19">
            <v>192.46836925960628</v>
          </cell>
          <cell r="AI19">
            <v>119.99999999999999</v>
          </cell>
          <cell r="AJ19">
            <v>0</v>
          </cell>
          <cell r="AK19">
            <v>0</v>
          </cell>
          <cell r="AL19">
            <v>192.46836925960628</v>
          </cell>
          <cell r="AM19">
            <v>189.73957158962787</v>
          </cell>
        </row>
        <row r="20">
          <cell r="R20">
            <v>23272</v>
          </cell>
          <cell r="S20">
            <v>12.84333104159505</v>
          </cell>
          <cell r="T20">
            <v>23.796837401168787</v>
          </cell>
          <cell r="U20">
            <v>1.3943795118597455</v>
          </cell>
          <cell r="V20">
            <v>0</v>
          </cell>
          <cell r="W20">
            <v>0</v>
          </cell>
          <cell r="X20">
            <v>36.640168442763837</v>
          </cell>
          <cell r="Y20">
            <v>38.034547954623584</v>
          </cell>
          <cell r="Z20">
            <v>5.6591612237882429E-2</v>
          </cell>
          <cell r="AA20">
            <v>1.2203506359573738E-2</v>
          </cell>
          <cell r="AB20">
            <v>1.2676177380543142E-2</v>
          </cell>
          <cell r="AC20">
            <v>0</v>
          </cell>
          <cell r="AD20">
            <v>0</v>
          </cell>
          <cell r="AE20">
            <v>6.879511859745617E-2</v>
          </cell>
          <cell r="AF20">
            <v>8.147129597799932E-2</v>
          </cell>
          <cell r="AG20">
            <v>226.94760820045562</v>
          </cell>
          <cell r="AH20">
            <v>1949.9999999999998</v>
          </cell>
          <cell r="AI20">
            <v>109.99999999999999</v>
          </cell>
          <cell r="AJ20">
            <v>0</v>
          </cell>
          <cell r="AK20">
            <v>0</v>
          </cell>
          <cell r="AL20">
            <v>532.59837601499066</v>
          </cell>
          <cell r="AM20">
            <v>466.84599156118139</v>
          </cell>
        </row>
        <row r="21">
          <cell r="R21">
            <v>61399</v>
          </cell>
          <cell r="S21">
            <v>0</v>
          </cell>
          <cell r="T21">
            <v>23.64957083991596</v>
          </cell>
          <cell r="U21">
            <v>1.6124041108161371</v>
          </cell>
          <cell r="V21">
            <v>8.9903744360657345E-2</v>
          </cell>
          <cell r="W21">
            <v>0</v>
          </cell>
          <cell r="X21">
            <v>23.64957083991596</v>
          </cell>
          <cell r="Y21">
            <v>25.351878695092754</v>
          </cell>
          <cell r="Z21">
            <v>0</v>
          </cell>
          <cell r="AA21">
            <v>8.3893874493069912E-2</v>
          </cell>
          <cell r="AB21">
            <v>1.3436700923467809E-2</v>
          </cell>
          <cell r="AC21">
            <v>3.7459893483607223E-4</v>
          </cell>
          <cell r="AD21">
            <v>0</v>
          </cell>
          <cell r="AE21">
            <v>8.3893874493069912E-2</v>
          </cell>
          <cell r="AF21">
            <v>9.7705174351373797E-2</v>
          </cell>
          <cell r="AG21">
            <v>0</v>
          </cell>
          <cell r="AH21">
            <v>281.89866045428073</v>
          </cell>
          <cell r="AI21">
            <v>120</v>
          </cell>
          <cell r="AJ21">
            <v>240.00000000000003</v>
          </cell>
          <cell r="AK21">
            <v>0</v>
          </cell>
          <cell r="AL21">
            <v>281.89866045428073</v>
          </cell>
          <cell r="AM21">
            <v>259.47324554092347</v>
          </cell>
        </row>
        <row r="22">
          <cell r="S22">
            <v>6.7409402999674812</v>
          </cell>
          <cell r="T22">
            <v>36.034684235712149</v>
          </cell>
          <cell r="U22">
            <v>7.8790770963486239</v>
          </cell>
          <cell r="V22">
            <v>1.459387004581735E-2</v>
          </cell>
          <cell r="W22">
            <v>0</v>
          </cell>
          <cell r="X22">
            <v>42.775624535679633</v>
          </cell>
          <cell r="Y22">
            <v>50.669295502074071</v>
          </cell>
          <cell r="Z22">
            <v>2.0172323994490284E-2</v>
          </cell>
          <cell r="AA22">
            <v>9.0709362549274142E-2</v>
          </cell>
          <cell r="AB22">
            <v>1.910157809438956E-2</v>
          </cell>
          <cell r="AC22">
            <v>6.0807791857572286E-5</v>
          </cell>
          <cell r="AD22">
            <v>0</v>
          </cell>
          <cell r="AE22">
            <v>0.11088168654376443</v>
          </cell>
          <cell r="AF22">
            <v>0.13004407243001156</v>
          </cell>
          <cell r="AG22">
            <v>334.16775884665793</v>
          </cell>
          <cell r="AH22">
            <v>397.25429903818127</v>
          </cell>
          <cell r="AI22">
            <v>412.48304498269886</v>
          </cell>
          <cell r="AJ22">
            <v>240.00000000000003</v>
          </cell>
          <cell r="AK22">
            <v>0</v>
          </cell>
          <cell r="AL22">
            <v>385.77718168812589</v>
          </cell>
          <cell r="AM22">
            <v>389.63171911848411</v>
          </cell>
        </row>
        <row r="23">
          <cell r="S23">
            <v>4.0850233434482934</v>
          </cell>
          <cell r="T23">
            <v>53.229911336552604</v>
          </cell>
          <cell r="U23">
            <v>5.0846580513267474</v>
          </cell>
          <cell r="V23">
            <v>8.8439145216435578E-3</v>
          </cell>
          <cell r="W23">
            <v>0</v>
          </cell>
          <cell r="X23">
            <v>57.314934680000896</v>
          </cell>
          <cell r="Y23">
            <v>62.408436645849285</v>
          </cell>
          <cell r="Z23">
            <v>1.2224468804373251E-2</v>
          </cell>
          <cell r="AA23">
            <v>0.10161369396851438</v>
          </cell>
          <cell r="AB23">
            <v>1.2165188942543396E-2</v>
          </cell>
          <cell r="AC23">
            <v>3.6849643840181492E-5</v>
          </cell>
          <cell r="AD23">
            <v>0</v>
          </cell>
          <cell r="AE23">
            <v>0.11383816277288764</v>
          </cell>
          <cell r="AF23">
            <v>0.12604020135927121</v>
          </cell>
          <cell r="AG23">
            <v>334.16775884665793</v>
          </cell>
          <cell r="AH23">
            <v>523.84584456742823</v>
          </cell>
          <cell r="AI23">
            <v>417.96786513894369</v>
          </cell>
          <cell r="AJ23">
            <v>240</v>
          </cell>
          <cell r="AK23">
            <v>0</v>
          </cell>
          <cell r="AL23">
            <v>503.47733382123204</v>
          </cell>
          <cell r="AM23">
            <v>495.14707190888402</v>
          </cell>
        </row>
      </sheetData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tabSelected="1" view="pageBreakPreview" zoomScale="60" zoomScaleNormal="100" workbookViewId="0">
      <selection activeCell="G13" sqref="G13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0.100000000000001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4" ht="15" customHeight="1">
      <c r="A4" s="2"/>
      <c r="B4" s="2"/>
      <c r="C4" s="2"/>
      <c r="D4" s="45" t="s">
        <v>1</v>
      </c>
      <c r="E4" s="46"/>
      <c r="F4" s="46"/>
      <c r="G4" s="46"/>
      <c r="H4" s="46"/>
      <c r="I4" s="46"/>
      <c r="J4" s="47"/>
      <c r="K4" s="45" t="s">
        <v>2</v>
      </c>
      <c r="L4" s="46"/>
      <c r="M4" s="46"/>
      <c r="N4" s="46"/>
      <c r="O4" s="46"/>
      <c r="P4" s="46"/>
      <c r="Q4" s="47"/>
      <c r="R4" s="45" t="s">
        <v>3</v>
      </c>
      <c r="S4" s="46"/>
      <c r="T4" s="46"/>
      <c r="U4" s="46"/>
      <c r="V4" s="46"/>
      <c r="W4" s="46"/>
      <c r="X4" s="47"/>
    </row>
    <row r="5" spans="1:24" ht="28.5">
      <c r="A5" s="3"/>
      <c r="B5" s="4"/>
      <c r="C5" s="5" t="s">
        <v>4</v>
      </c>
      <c r="D5" s="6">
        <v>1</v>
      </c>
      <c r="E5" s="6">
        <v>2</v>
      </c>
      <c r="F5" s="6">
        <v>3</v>
      </c>
      <c r="G5" s="7">
        <v>4</v>
      </c>
      <c r="H5" s="8">
        <v>5</v>
      </c>
      <c r="I5" s="9" t="s">
        <v>5</v>
      </c>
      <c r="J5" s="9" t="s">
        <v>6</v>
      </c>
      <c r="K5" s="6">
        <v>1</v>
      </c>
      <c r="L5" s="6">
        <v>2</v>
      </c>
      <c r="M5" s="6">
        <v>3</v>
      </c>
      <c r="N5" s="7">
        <v>4</v>
      </c>
      <c r="O5" s="8">
        <v>5</v>
      </c>
      <c r="P5" s="9" t="s">
        <v>5</v>
      </c>
      <c r="Q5" s="9" t="s">
        <v>6</v>
      </c>
      <c r="R5" s="6">
        <v>1</v>
      </c>
      <c r="S5" s="6">
        <v>2</v>
      </c>
      <c r="T5" s="6">
        <v>3</v>
      </c>
      <c r="U5" s="7">
        <v>4</v>
      </c>
      <c r="V5" s="8">
        <v>5</v>
      </c>
      <c r="W5" s="9" t="s">
        <v>5</v>
      </c>
      <c r="X5" s="9" t="s">
        <v>6</v>
      </c>
    </row>
    <row r="6" spans="1:24" ht="35.1" customHeight="1">
      <c r="A6" s="10">
        <v>1</v>
      </c>
      <c r="B6" s="11" t="s">
        <v>7</v>
      </c>
      <c r="C6" s="12">
        <f>'[5]1'!R11</f>
        <v>245917</v>
      </c>
      <c r="D6" s="13">
        <f>'[5]1'!S11</f>
        <v>0</v>
      </c>
      <c r="E6" s="13">
        <f>'[5]1'!T11</f>
        <v>79.677614804995187</v>
      </c>
      <c r="F6" s="13">
        <f>'[5]1'!U11</f>
        <v>0.78660686329127305</v>
      </c>
      <c r="G6" s="13">
        <f>'[5]1'!V11</f>
        <v>0</v>
      </c>
      <c r="H6" s="13">
        <f>'[5]1'!W11</f>
        <v>0</v>
      </c>
      <c r="I6" s="13">
        <f>'[5]1'!X11</f>
        <v>79.677614804995187</v>
      </c>
      <c r="J6" s="13">
        <f>'[5]1'!Y11</f>
        <v>80.464221668286456</v>
      </c>
      <c r="K6" s="13">
        <f>'[5]1'!Z11</f>
        <v>0</v>
      </c>
      <c r="L6" s="13">
        <f>'[5]1'!AA11</f>
        <v>0.11838547152087901</v>
      </c>
      <c r="M6" s="13">
        <f>'[5]1'!AB11</f>
        <v>1.496439855723679E-3</v>
      </c>
      <c r="N6" s="13">
        <f>'[5]1'!AC11</f>
        <v>0</v>
      </c>
      <c r="O6" s="13">
        <f>'[5]1'!AD11</f>
        <v>0</v>
      </c>
      <c r="P6" s="13">
        <f>'[5]1'!AE11</f>
        <v>0.11838547152087901</v>
      </c>
      <c r="Q6" s="13">
        <f>'[5]1'!AF11</f>
        <v>0.11988191137660269</v>
      </c>
      <c r="R6" s="14">
        <f>'[5]1'!AG11</f>
        <v>0</v>
      </c>
      <c r="S6" s="14">
        <f>'[5]1'!AH11</f>
        <v>673.03541373269672</v>
      </c>
      <c r="T6" s="14">
        <f>'[5]1'!AI11</f>
        <v>525.6521739130435</v>
      </c>
      <c r="U6" s="14">
        <f>'[5]1'!AJ11</f>
        <v>0</v>
      </c>
      <c r="V6" s="14">
        <f>'[5]1'!AK11</f>
        <v>0</v>
      </c>
      <c r="W6" s="14">
        <f>'[5]1'!AL11</f>
        <v>673.03541373269672</v>
      </c>
      <c r="X6" s="14">
        <f>'[5]1'!AM11</f>
        <v>671.19568535667031</v>
      </c>
    </row>
    <row r="7" spans="1:24" ht="35.1" customHeight="1">
      <c r="A7" s="15">
        <v>2</v>
      </c>
      <c r="B7" s="16" t="s">
        <v>8</v>
      </c>
      <c r="C7" s="17">
        <f>'[5]1'!R12</f>
        <v>44473</v>
      </c>
      <c r="D7" s="18">
        <f>'[5]1'!S12</f>
        <v>6.5857936275942706</v>
      </c>
      <c r="E7" s="18">
        <f>'[5]1'!T12</f>
        <v>38.649517684887456</v>
      </c>
      <c r="F7" s="18">
        <f>'[5]1'!U12</f>
        <v>3.3903716861916218</v>
      </c>
      <c r="G7" s="18">
        <f>'[5]1'!V12</f>
        <v>0</v>
      </c>
      <c r="H7" s="18">
        <f>'[5]1'!W12</f>
        <v>0</v>
      </c>
      <c r="I7" s="18">
        <f>'[5]1'!X12</f>
        <v>45.235311312481727</v>
      </c>
      <c r="J7" s="18">
        <f>'[5]1'!Y12</f>
        <v>48.625682998673348</v>
      </c>
      <c r="K7" s="18">
        <f>'[5]1'!Z12</f>
        <v>3.2806421873945994E-2</v>
      </c>
      <c r="L7" s="18">
        <f>'[5]1'!AA12</f>
        <v>0.11996042542666335</v>
      </c>
      <c r="M7" s="18">
        <f>'[5]1'!AB12</f>
        <v>8.0723135385514806E-3</v>
      </c>
      <c r="N7" s="18">
        <f>'[5]1'!AC12</f>
        <v>0</v>
      </c>
      <c r="O7" s="18">
        <f>'[5]1'!AD12</f>
        <v>0</v>
      </c>
      <c r="P7" s="18">
        <f>'[5]1'!AE12</f>
        <v>0.15276684730060935</v>
      </c>
      <c r="Q7" s="18">
        <f>'[5]1'!AF12</f>
        <v>0.16083916083916083</v>
      </c>
      <c r="R7" s="19">
        <f>'[5]1'!AG12</f>
        <v>200.74708704592183</v>
      </c>
      <c r="S7" s="19">
        <f>'[5]1'!AH12</f>
        <v>322.18556701030928</v>
      </c>
      <c r="T7" s="19">
        <f>'[5]1'!AI12</f>
        <v>420</v>
      </c>
      <c r="U7" s="19">
        <f>'[5]1'!AJ12</f>
        <v>0</v>
      </c>
      <c r="V7" s="19">
        <f>'[5]1'!AK12</f>
        <v>0</v>
      </c>
      <c r="W7" s="19">
        <f>'[5]1'!AL12</f>
        <v>296.10685899322931</v>
      </c>
      <c r="X7" s="19">
        <f>'[5]1'!AM12</f>
        <v>302.32489864392562</v>
      </c>
    </row>
    <row r="8" spans="1:24" ht="35.1" customHeight="1">
      <c r="A8" s="15">
        <v>3</v>
      </c>
      <c r="B8" s="20" t="s">
        <v>9</v>
      </c>
      <c r="C8" s="17">
        <f>'[5]1'!R13</f>
        <v>7155</v>
      </c>
      <c r="D8" s="18">
        <f>'[5]1'!S13</f>
        <v>0</v>
      </c>
      <c r="E8" s="18">
        <f>'[5]1'!T13</f>
        <v>0</v>
      </c>
      <c r="F8" s="18">
        <f>'[5]1'!U13</f>
        <v>0</v>
      </c>
      <c r="G8" s="18">
        <f>'[5]1'!V13</f>
        <v>0</v>
      </c>
      <c r="H8" s="18">
        <f>'[5]1'!W13</f>
        <v>0</v>
      </c>
      <c r="I8" s="18">
        <f>'[5]1'!X13</f>
        <v>0</v>
      </c>
      <c r="J8" s="18">
        <f>'[5]1'!Y13</f>
        <v>0</v>
      </c>
      <c r="K8" s="18">
        <f>'[5]1'!Z13</f>
        <v>0</v>
      </c>
      <c r="L8" s="18">
        <f>'[5]1'!AA13</f>
        <v>0</v>
      </c>
      <c r="M8" s="18">
        <f>'[5]1'!AB13</f>
        <v>0</v>
      </c>
      <c r="N8" s="18">
        <f>'[5]1'!AC13</f>
        <v>0</v>
      </c>
      <c r="O8" s="18">
        <f>'[5]1'!AD13</f>
        <v>0</v>
      </c>
      <c r="P8" s="18">
        <f>'[5]1'!AE13</f>
        <v>0</v>
      </c>
      <c r="Q8" s="18">
        <f>'[5]1'!AF13</f>
        <v>0</v>
      </c>
      <c r="R8" s="19">
        <f>'[5]1'!AG13</f>
        <v>0</v>
      </c>
      <c r="S8" s="19">
        <f>'[5]1'!AH13</f>
        <v>0</v>
      </c>
      <c r="T8" s="19">
        <f>'[5]1'!AI13</f>
        <v>0</v>
      </c>
      <c r="U8" s="19">
        <f>'[5]1'!AJ13</f>
        <v>0</v>
      </c>
      <c r="V8" s="19">
        <f>'[5]1'!AK13</f>
        <v>0</v>
      </c>
      <c r="W8" s="19">
        <f>'[5]1'!AL13</f>
        <v>0</v>
      </c>
      <c r="X8" s="19">
        <f>'[5]1'!AM13</f>
        <v>0</v>
      </c>
    </row>
    <row r="9" spans="1:24" ht="35.1" customHeight="1">
      <c r="A9" s="15">
        <v>4</v>
      </c>
      <c r="B9" s="20" t="s">
        <v>10</v>
      </c>
      <c r="C9" s="17">
        <f>'[5]1'!R14</f>
        <v>14209</v>
      </c>
      <c r="D9" s="18">
        <f>'[5]1'!S14</f>
        <v>0</v>
      </c>
      <c r="E9" s="18">
        <f>'[5]1'!T14</f>
        <v>10.538743050179464</v>
      </c>
      <c r="F9" s="18">
        <f>'[5]1'!U14</f>
        <v>0</v>
      </c>
      <c r="G9" s="18">
        <f>'[5]1'!V14</f>
        <v>0</v>
      </c>
      <c r="H9" s="18">
        <f>'[5]1'!W14</f>
        <v>0</v>
      </c>
      <c r="I9" s="18">
        <f>'[5]1'!X14</f>
        <v>10.538743050179464</v>
      </c>
      <c r="J9" s="18">
        <f>'[5]1'!Y14</f>
        <v>10.538743050179464</v>
      </c>
      <c r="K9" s="18">
        <f>'[5]1'!Z14</f>
        <v>0</v>
      </c>
      <c r="L9" s="18">
        <f>'[5]1'!AA14</f>
        <v>6.3832782039552394E-2</v>
      </c>
      <c r="M9" s="18">
        <f>'[5]1'!AB14</f>
        <v>0</v>
      </c>
      <c r="N9" s="18">
        <f>'[5]1'!AC14</f>
        <v>0</v>
      </c>
      <c r="O9" s="18">
        <f>'[5]1'!AD14</f>
        <v>0</v>
      </c>
      <c r="P9" s="18">
        <f>'[5]1'!AE14</f>
        <v>6.3832782039552394E-2</v>
      </c>
      <c r="Q9" s="18">
        <f>'[5]1'!AF14</f>
        <v>6.3832782039552394E-2</v>
      </c>
      <c r="R9" s="19">
        <f>'[5]1'!AG14</f>
        <v>0</v>
      </c>
      <c r="S9" s="19">
        <f>'[5]1'!AH14</f>
        <v>165.09922822491734</v>
      </c>
      <c r="T9" s="19">
        <f>'[5]1'!AI14</f>
        <v>0</v>
      </c>
      <c r="U9" s="19">
        <f>'[5]1'!AJ14</f>
        <v>0</v>
      </c>
      <c r="V9" s="19">
        <f>'[5]1'!AK14</f>
        <v>0</v>
      </c>
      <c r="W9" s="19">
        <f>'[5]1'!AL14</f>
        <v>165.09922822491734</v>
      </c>
      <c r="X9" s="19">
        <f>'[5]1'!AM14</f>
        <v>165.09922822491734</v>
      </c>
    </row>
    <row r="10" spans="1:24" ht="35.1" customHeight="1">
      <c r="A10" s="15">
        <v>5</v>
      </c>
      <c r="B10" s="20" t="s">
        <v>11</v>
      </c>
      <c r="C10" s="17">
        <f>'[5]1'!R15</f>
        <v>47279</v>
      </c>
      <c r="D10" s="18">
        <f>'[5]1'!S15</f>
        <v>19.028321241989044</v>
      </c>
      <c r="E10" s="18">
        <f>'[5]1'!T15</f>
        <v>78.952812030711314</v>
      </c>
      <c r="F10" s="18">
        <f>'[5]1'!U15</f>
        <v>0</v>
      </c>
      <c r="G10" s="18">
        <f>'[5]1'!V15</f>
        <v>0</v>
      </c>
      <c r="H10" s="18">
        <f>'[5]1'!W15</f>
        <v>0</v>
      </c>
      <c r="I10" s="18">
        <f>'[5]1'!X15</f>
        <v>97.981133272700362</v>
      </c>
      <c r="J10" s="18">
        <f>'[5]1'!Y15</f>
        <v>97.981133272700362</v>
      </c>
      <c r="K10" s="18">
        <f>'[5]1'!Z15</f>
        <v>4.5305526766640583E-2</v>
      </c>
      <c r="L10" s="18">
        <f>'[5]1'!AA15</f>
        <v>6.9058144207787817E-2</v>
      </c>
      <c r="M10" s="18">
        <f>'[5]1'!AB15</f>
        <v>0</v>
      </c>
      <c r="N10" s="18">
        <f>'[5]1'!AC15</f>
        <v>0</v>
      </c>
      <c r="O10" s="18">
        <f>'[5]1'!AD15</f>
        <v>0</v>
      </c>
      <c r="P10" s="18">
        <f>'[5]1'!AE15</f>
        <v>0.1143636709744284</v>
      </c>
      <c r="Q10" s="18">
        <f>'[5]1'!AF15</f>
        <v>0.1143636709744284</v>
      </c>
      <c r="R10" s="19">
        <f>'[5]1'!AG15</f>
        <v>420</v>
      </c>
      <c r="S10" s="19">
        <f>'[5]1'!AH15</f>
        <v>1143.2802450229708</v>
      </c>
      <c r="T10" s="19">
        <f>'[5]1'!AI15</f>
        <v>0</v>
      </c>
      <c r="U10" s="19">
        <f>'[5]1'!AJ15</f>
        <v>0</v>
      </c>
      <c r="V10" s="19">
        <f>'[5]1'!AK15</f>
        <v>0</v>
      </c>
      <c r="W10" s="19">
        <f>'[5]1'!AL15</f>
        <v>856.75050859996304</v>
      </c>
      <c r="X10" s="19">
        <f>'[5]1'!AM15</f>
        <v>856.75050859996304</v>
      </c>
    </row>
    <row r="11" spans="1:24" ht="35.1" customHeight="1">
      <c r="A11" s="15">
        <v>6</v>
      </c>
      <c r="B11" s="20" t="s">
        <v>12</v>
      </c>
      <c r="C11" s="17">
        <f>'[5]1'!R16</f>
        <v>60002</v>
      </c>
      <c r="D11" s="18">
        <f>'[5]1'!S16</f>
        <v>0</v>
      </c>
      <c r="E11" s="18">
        <f>'[5]1'!T16</f>
        <v>56.037298756708111</v>
      </c>
      <c r="F11" s="18">
        <f>'[5]1'!U16</f>
        <v>44.630512316256123</v>
      </c>
      <c r="G11" s="18">
        <f>'[5]1'!V16</f>
        <v>0</v>
      </c>
      <c r="H11" s="18">
        <f>'[5]1'!W16</f>
        <v>0</v>
      </c>
      <c r="I11" s="18">
        <f>'[5]1'!X16</f>
        <v>56.037298756708111</v>
      </c>
      <c r="J11" s="18">
        <f>'[5]1'!Y16</f>
        <v>100.66781107296424</v>
      </c>
      <c r="K11" s="18">
        <f>'[5]1'!Z16</f>
        <v>0</v>
      </c>
      <c r="L11" s="18">
        <f>'[5]1'!AA16</f>
        <v>0.12587913736208795</v>
      </c>
      <c r="M11" s="18">
        <f>'[5]1'!AB16</f>
        <v>9.2980233992200276E-2</v>
      </c>
      <c r="N11" s="18">
        <f>'[5]1'!AC16</f>
        <v>0</v>
      </c>
      <c r="O11" s="18">
        <f>'[5]1'!AD16</f>
        <v>0</v>
      </c>
      <c r="P11" s="18">
        <f>'[5]1'!AE16</f>
        <v>0.12587913736208795</v>
      </c>
      <c r="Q11" s="18">
        <f>'[5]1'!AF16</f>
        <v>0.21885937135428823</v>
      </c>
      <c r="R11" s="19">
        <f>'[5]1'!AG16</f>
        <v>0</v>
      </c>
      <c r="S11" s="19">
        <f>'[5]1'!AH16</f>
        <v>445.1674831192903</v>
      </c>
      <c r="T11" s="19">
        <f>'[5]1'!AI16</f>
        <v>479.99999999999989</v>
      </c>
      <c r="U11" s="19">
        <f>'[5]1'!AJ16</f>
        <v>0</v>
      </c>
      <c r="V11" s="19">
        <f>'[5]1'!AK16</f>
        <v>0</v>
      </c>
      <c r="W11" s="19">
        <f>'[5]1'!AL16</f>
        <v>445.1674831192903</v>
      </c>
      <c r="X11" s="19">
        <f>'[5]1'!AM16</f>
        <v>459.96573256168131</v>
      </c>
    </row>
    <row r="12" spans="1:24" ht="35.1" customHeight="1">
      <c r="A12" s="15">
        <v>7</v>
      </c>
      <c r="B12" s="20" t="s">
        <v>13</v>
      </c>
      <c r="C12" s="17">
        <f>'[5]1'!R17</f>
        <v>44386</v>
      </c>
      <c r="D12" s="18">
        <f>'[5]1'!S17</f>
        <v>16.129410174379309</v>
      </c>
      <c r="E12" s="18">
        <f>'[5]1'!T17</f>
        <v>20.932275942864869</v>
      </c>
      <c r="F12" s="18">
        <f>'[5]1'!U17</f>
        <v>0</v>
      </c>
      <c r="G12" s="18">
        <f>'[5]1'!V17</f>
        <v>0</v>
      </c>
      <c r="H12" s="18">
        <f>'[5]1'!W17</f>
        <v>0</v>
      </c>
      <c r="I12" s="18">
        <f>'[5]1'!X17</f>
        <v>37.061686117244179</v>
      </c>
      <c r="J12" s="18">
        <f>'[5]1'!Y17</f>
        <v>37.061686117244179</v>
      </c>
      <c r="K12" s="18">
        <f>'[5]1'!Z17</f>
        <v>3.9674672193935022E-2</v>
      </c>
      <c r="L12" s="18">
        <f>'[5]1'!AA17</f>
        <v>6.0717343306447978E-2</v>
      </c>
      <c r="M12" s="18">
        <f>'[5]1'!AB17</f>
        <v>0</v>
      </c>
      <c r="N12" s="18">
        <f>'[5]1'!AC17</f>
        <v>0</v>
      </c>
      <c r="O12" s="18">
        <f>'[5]1'!AD17</f>
        <v>0</v>
      </c>
      <c r="P12" s="18">
        <f>'[5]1'!AE17</f>
        <v>0.100392015500383</v>
      </c>
      <c r="Q12" s="18">
        <f>'[5]1'!AF17</f>
        <v>0.100392015500383</v>
      </c>
      <c r="R12" s="19">
        <f>'[5]1'!AG17</f>
        <v>406.54173764906307</v>
      </c>
      <c r="S12" s="19">
        <f>'[5]1'!AH17</f>
        <v>344.74953617810763</v>
      </c>
      <c r="T12" s="19">
        <f>'[5]1'!AI17</f>
        <v>0</v>
      </c>
      <c r="U12" s="19">
        <f>'[5]1'!AJ17</f>
        <v>0</v>
      </c>
      <c r="V12" s="19">
        <f>'[5]1'!AK17</f>
        <v>0</v>
      </c>
      <c r="W12" s="19">
        <f>'[5]1'!AL17</f>
        <v>369.16965888689413</v>
      </c>
      <c r="X12" s="19">
        <f>'[5]1'!AM17</f>
        <v>369.16965888689413</v>
      </c>
    </row>
    <row r="13" spans="1:24" ht="35.1" customHeight="1">
      <c r="A13" s="15">
        <v>8</v>
      </c>
      <c r="B13" s="20" t="s">
        <v>14</v>
      </c>
      <c r="C13" s="17">
        <f>'[5]1'!R18</f>
        <v>24591</v>
      </c>
      <c r="D13" s="18">
        <f>'[5]1'!S18</f>
        <v>13.922166646334025</v>
      </c>
      <c r="E13" s="18">
        <f>'[5]1'!T18</f>
        <v>36.989752348420147</v>
      </c>
      <c r="F13" s="18">
        <f>'[5]1'!U18</f>
        <v>0</v>
      </c>
      <c r="G13" s="18">
        <f>'[5]1'!V18</f>
        <v>0</v>
      </c>
      <c r="H13" s="18">
        <f>'[5]1'!W18</f>
        <v>0</v>
      </c>
      <c r="I13" s="18">
        <f>'[5]1'!X18</f>
        <v>50.911918994754174</v>
      </c>
      <c r="J13" s="18">
        <f>'[5]1'!Y18</f>
        <v>50.911918994754174</v>
      </c>
      <c r="K13" s="18">
        <f>'[5]1'!Z18</f>
        <v>3.8672685128705621E-2</v>
      </c>
      <c r="L13" s="18">
        <f>'[5]1'!AA18</f>
        <v>0.19730795819608804</v>
      </c>
      <c r="M13" s="18">
        <f>'[5]1'!AB18</f>
        <v>0</v>
      </c>
      <c r="N13" s="18">
        <f>'[5]1'!AC18</f>
        <v>0</v>
      </c>
      <c r="O13" s="18">
        <f>'[5]1'!AD18</f>
        <v>0</v>
      </c>
      <c r="P13" s="18">
        <f>'[5]1'!AE18</f>
        <v>0.23598064332479365</v>
      </c>
      <c r="Q13" s="18">
        <f>'[5]1'!AF18</f>
        <v>0.23598064332479365</v>
      </c>
      <c r="R13" s="19">
        <f>'[5]1'!AG18</f>
        <v>360.00000000000006</v>
      </c>
      <c r="S13" s="19">
        <f>'[5]1'!AH18</f>
        <v>187.47217642209392</v>
      </c>
      <c r="T13" s="19">
        <f>'[5]1'!AI18</f>
        <v>0</v>
      </c>
      <c r="U13" s="19">
        <f>'[5]1'!AJ18</f>
        <v>0</v>
      </c>
      <c r="V13" s="19">
        <f>'[5]1'!AK18</f>
        <v>0</v>
      </c>
      <c r="W13" s="19">
        <f>'[5]1'!AL18</f>
        <v>215.74616577632256</v>
      </c>
      <c r="X13" s="19">
        <f>'[5]1'!AM18</f>
        <v>215.74616577632256</v>
      </c>
    </row>
    <row r="14" spans="1:24" ht="35.1" customHeight="1">
      <c r="A14" s="15">
        <v>9</v>
      </c>
      <c r="B14" s="20" t="s">
        <v>15</v>
      </c>
      <c r="C14" s="17">
        <f>'[5]1'!R19</f>
        <v>51475</v>
      </c>
      <c r="D14" s="18">
        <f>'[5]1'!S19</f>
        <v>0</v>
      </c>
      <c r="E14" s="18">
        <f>'[5]1'!T19</f>
        <v>15.958329286061192</v>
      </c>
      <c r="F14" s="18">
        <f>'[5]1'!U19</f>
        <v>0.3893152015541525</v>
      </c>
      <c r="G14" s="18">
        <f>'[5]1'!V19</f>
        <v>0</v>
      </c>
      <c r="H14" s="18">
        <f>'[5]1'!W19</f>
        <v>0</v>
      </c>
      <c r="I14" s="18">
        <f>'[5]1'!X19</f>
        <v>15.958329286061192</v>
      </c>
      <c r="J14" s="18">
        <f>'[5]1'!Y19</f>
        <v>16.347644487615344</v>
      </c>
      <c r="K14" s="18">
        <f>'[5]1'!Z19</f>
        <v>0</v>
      </c>
      <c r="L14" s="18">
        <f>'[5]1'!AA19</f>
        <v>8.2914035939776615E-2</v>
      </c>
      <c r="M14" s="18">
        <f>'[5]1'!AB19</f>
        <v>3.2442933462846044E-3</v>
      </c>
      <c r="N14" s="18">
        <f>'[5]1'!AC19</f>
        <v>0</v>
      </c>
      <c r="O14" s="18">
        <f>'[5]1'!AD19</f>
        <v>0</v>
      </c>
      <c r="P14" s="18">
        <f>'[5]1'!AE19</f>
        <v>8.2914035939776615E-2</v>
      </c>
      <c r="Q14" s="18">
        <f>'[5]1'!AF19</f>
        <v>8.6158329286061222E-2</v>
      </c>
      <c r="R14" s="19">
        <f>'[5]1'!AG19</f>
        <v>0</v>
      </c>
      <c r="S14" s="19">
        <f>'[5]1'!AH19</f>
        <v>192.46836925960628</v>
      </c>
      <c r="T14" s="19">
        <f>'[5]1'!AI19</f>
        <v>119.99999999999999</v>
      </c>
      <c r="U14" s="19">
        <f>'[5]1'!AJ19</f>
        <v>0</v>
      </c>
      <c r="V14" s="19">
        <f>'[5]1'!AK19</f>
        <v>0</v>
      </c>
      <c r="W14" s="19">
        <f>'[5]1'!AL19</f>
        <v>192.46836925960628</v>
      </c>
      <c r="X14" s="19">
        <f>'[5]1'!AM19</f>
        <v>189.73957158962787</v>
      </c>
    </row>
    <row r="15" spans="1:24" ht="35.1" customHeight="1">
      <c r="A15" s="15">
        <v>10</v>
      </c>
      <c r="B15" s="20" t="s">
        <v>16</v>
      </c>
      <c r="C15" s="17">
        <f>'[5]1'!R20</f>
        <v>23272</v>
      </c>
      <c r="D15" s="18">
        <f>'[5]1'!S20</f>
        <v>12.84333104159505</v>
      </c>
      <c r="E15" s="18">
        <f>'[5]1'!T20</f>
        <v>23.796837401168787</v>
      </c>
      <c r="F15" s="18">
        <f>'[5]1'!U20</f>
        <v>1.3943795118597455</v>
      </c>
      <c r="G15" s="18">
        <f>'[5]1'!V20</f>
        <v>0</v>
      </c>
      <c r="H15" s="18">
        <f>'[5]1'!W20</f>
        <v>0</v>
      </c>
      <c r="I15" s="18">
        <f>'[5]1'!X20</f>
        <v>36.640168442763837</v>
      </c>
      <c r="J15" s="18">
        <f>'[5]1'!Y20</f>
        <v>38.034547954623584</v>
      </c>
      <c r="K15" s="18">
        <f>'[5]1'!Z20</f>
        <v>5.6591612237882429E-2</v>
      </c>
      <c r="L15" s="18">
        <f>'[5]1'!AA20</f>
        <v>1.2203506359573738E-2</v>
      </c>
      <c r="M15" s="18">
        <f>'[5]1'!AB20</f>
        <v>1.2676177380543142E-2</v>
      </c>
      <c r="N15" s="18">
        <f>'[5]1'!AC20</f>
        <v>0</v>
      </c>
      <c r="O15" s="18">
        <f>'[5]1'!AD20</f>
        <v>0</v>
      </c>
      <c r="P15" s="18">
        <f>'[5]1'!AE20</f>
        <v>6.879511859745617E-2</v>
      </c>
      <c r="Q15" s="18">
        <f>'[5]1'!AF20</f>
        <v>8.147129597799932E-2</v>
      </c>
      <c r="R15" s="19">
        <f>'[5]1'!AG20</f>
        <v>226.94760820045562</v>
      </c>
      <c r="S15" s="19">
        <f>'[5]1'!AH20</f>
        <v>1949.9999999999998</v>
      </c>
      <c r="T15" s="19">
        <f>'[5]1'!AI20</f>
        <v>109.99999999999999</v>
      </c>
      <c r="U15" s="19">
        <f>'[5]1'!AJ20</f>
        <v>0</v>
      </c>
      <c r="V15" s="19">
        <f>'[5]1'!AK20</f>
        <v>0</v>
      </c>
      <c r="W15" s="19">
        <f>'[5]1'!AL20</f>
        <v>532.59837601499066</v>
      </c>
      <c r="X15" s="19">
        <f>'[5]1'!AM20</f>
        <v>466.84599156118139</v>
      </c>
    </row>
    <row r="16" spans="1:24" ht="35.1" customHeight="1">
      <c r="A16" s="15">
        <v>11</v>
      </c>
      <c r="B16" s="20" t="s">
        <v>17</v>
      </c>
      <c r="C16" s="17">
        <f>'[5]1'!R21</f>
        <v>61399</v>
      </c>
      <c r="D16" s="18">
        <f>'[5]1'!S21</f>
        <v>0</v>
      </c>
      <c r="E16" s="18">
        <f>'[5]1'!T21</f>
        <v>23.64957083991596</v>
      </c>
      <c r="F16" s="18">
        <f>'[5]1'!U21</f>
        <v>1.6124041108161371</v>
      </c>
      <c r="G16" s="18">
        <f>'[5]1'!V21</f>
        <v>8.9903744360657345E-2</v>
      </c>
      <c r="H16" s="18">
        <f>'[5]1'!W21</f>
        <v>0</v>
      </c>
      <c r="I16" s="18">
        <f>'[5]1'!X21</f>
        <v>23.64957083991596</v>
      </c>
      <c r="J16" s="18">
        <f>'[5]1'!Y21</f>
        <v>25.351878695092754</v>
      </c>
      <c r="K16" s="18">
        <f>'[5]1'!Z21</f>
        <v>0</v>
      </c>
      <c r="L16" s="18">
        <f>'[5]1'!AA21</f>
        <v>8.3893874493069912E-2</v>
      </c>
      <c r="M16" s="18">
        <f>'[5]1'!AB21</f>
        <v>1.3436700923467809E-2</v>
      </c>
      <c r="N16" s="18">
        <f>'[5]1'!AC21</f>
        <v>3.7459893483607223E-4</v>
      </c>
      <c r="O16" s="18">
        <f>'[5]1'!AD21</f>
        <v>0</v>
      </c>
      <c r="P16" s="18">
        <f>'[5]1'!AE21</f>
        <v>8.3893874493069912E-2</v>
      </c>
      <c r="Q16" s="18">
        <f>'[5]1'!AF21</f>
        <v>9.7705174351373797E-2</v>
      </c>
      <c r="R16" s="19">
        <f>'[5]1'!AG21</f>
        <v>0</v>
      </c>
      <c r="S16" s="19">
        <f>'[5]1'!AH21</f>
        <v>281.89866045428073</v>
      </c>
      <c r="T16" s="19">
        <f>'[5]1'!AI21</f>
        <v>120</v>
      </c>
      <c r="U16" s="19">
        <f>'[5]1'!AJ21</f>
        <v>240.00000000000003</v>
      </c>
      <c r="V16" s="19">
        <f>'[5]1'!AK21</f>
        <v>0</v>
      </c>
      <c r="W16" s="19">
        <f>'[5]1'!AL21</f>
        <v>281.89866045428073</v>
      </c>
      <c r="X16" s="19">
        <f>'[5]1'!AM21</f>
        <v>259.47324554092347</v>
      </c>
    </row>
    <row r="17" spans="1:24" ht="35.1" customHeight="1">
      <c r="A17" s="21">
        <v>12</v>
      </c>
      <c r="B17" s="22" t="s">
        <v>18</v>
      </c>
      <c r="C17" s="23">
        <f>SUM(C7:C16)</f>
        <v>378241</v>
      </c>
      <c r="D17" s="13">
        <f>'[5]1'!S22</f>
        <v>6.7409402999674812</v>
      </c>
      <c r="E17" s="13">
        <f>'[5]1'!T22</f>
        <v>36.034684235712149</v>
      </c>
      <c r="F17" s="13">
        <f>'[5]1'!U22</f>
        <v>7.8790770963486239</v>
      </c>
      <c r="G17" s="13">
        <f>'[5]1'!V22</f>
        <v>1.459387004581735E-2</v>
      </c>
      <c r="H17" s="13">
        <f>'[5]1'!W22</f>
        <v>0</v>
      </c>
      <c r="I17" s="13">
        <f>'[5]1'!X22</f>
        <v>42.775624535679633</v>
      </c>
      <c r="J17" s="13">
        <f>'[5]1'!Y22</f>
        <v>50.669295502074071</v>
      </c>
      <c r="K17" s="13">
        <f>'[5]1'!Z22</f>
        <v>2.0172323994490284E-2</v>
      </c>
      <c r="L17" s="13">
        <f>'[5]1'!AA22</f>
        <v>9.0709362549274142E-2</v>
      </c>
      <c r="M17" s="13">
        <f>'[5]1'!AB22</f>
        <v>1.910157809438956E-2</v>
      </c>
      <c r="N17" s="13">
        <f>'[5]1'!AC22</f>
        <v>6.0807791857572286E-5</v>
      </c>
      <c r="O17" s="13">
        <f>'[5]1'!AD22</f>
        <v>0</v>
      </c>
      <c r="P17" s="13">
        <f>'[5]1'!AE22</f>
        <v>0.11088168654376443</v>
      </c>
      <c r="Q17" s="13">
        <f>'[5]1'!AF22</f>
        <v>0.13004407243001156</v>
      </c>
      <c r="R17" s="14">
        <f>'[5]1'!AG22</f>
        <v>334.16775884665793</v>
      </c>
      <c r="S17" s="14">
        <f>'[5]1'!AH22</f>
        <v>397.25429903818127</v>
      </c>
      <c r="T17" s="14">
        <f>'[5]1'!AI22</f>
        <v>412.48304498269886</v>
      </c>
      <c r="U17" s="14">
        <f>'[5]1'!AJ22</f>
        <v>240.00000000000003</v>
      </c>
      <c r="V17" s="14">
        <f>'[5]1'!AK22</f>
        <v>0</v>
      </c>
      <c r="W17" s="14">
        <f>'[5]1'!AL22</f>
        <v>385.77718168812589</v>
      </c>
      <c r="X17" s="14">
        <f>'[5]1'!AM22</f>
        <v>389.63171911848411</v>
      </c>
    </row>
    <row r="18" spans="1:24" ht="35.1" customHeight="1">
      <c r="A18" s="48" t="s">
        <v>19</v>
      </c>
      <c r="B18" s="49"/>
      <c r="C18" s="23">
        <f>SUM(C6:C16)</f>
        <v>624158</v>
      </c>
      <c r="D18" s="13">
        <f>'[5]1'!S23</f>
        <v>4.0850233434482934</v>
      </c>
      <c r="E18" s="13">
        <f>'[5]1'!T23</f>
        <v>53.229911336552604</v>
      </c>
      <c r="F18" s="13">
        <f>'[5]1'!U23</f>
        <v>5.0846580513267474</v>
      </c>
      <c r="G18" s="13">
        <f>'[5]1'!V23</f>
        <v>8.8439145216435578E-3</v>
      </c>
      <c r="H18" s="13">
        <f>'[5]1'!W23</f>
        <v>0</v>
      </c>
      <c r="I18" s="13">
        <f>'[5]1'!X23</f>
        <v>57.314934680000896</v>
      </c>
      <c r="J18" s="13">
        <f>'[5]1'!Y23</f>
        <v>62.408436645849285</v>
      </c>
      <c r="K18" s="13">
        <f>'[5]1'!Z23</f>
        <v>1.2224468804373251E-2</v>
      </c>
      <c r="L18" s="13">
        <f>'[5]1'!AA23</f>
        <v>0.10161369396851438</v>
      </c>
      <c r="M18" s="13">
        <f>'[5]1'!AB23</f>
        <v>1.2165188942543396E-2</v>
      </c>
      <c r="N18" s="13">
        <f>'[5]1'!AC23</f>
        <v>3.6849643840181492E-5</v>
      </c>
      <c r="O18" s="13">
        <f>'[5]1'!AD23</f>
        <v>0</v>
      </c>
      <c r="P18" s="13">
        <f>'[5]1'!AE23</f>
        <v>0.11383816277288764</v>
      </c>
      <c r="Q18" s="13">
        <f>'[5]1'!AF23</f>
        <v>0.12604020135927121</v>
      </c>
      <c r="R18" s="14">
        <f>'[5]1'!AG23</f>
        <v>334.16775884665793</v>
      </c>
      <c r="S18" s="14">
        <f>'[5]1'!AH23</f>
        <v>523.84584456742823</v>
      </c>
      <c r="T18" s="14">
        <f>'[5]1'!AI23</f>
        <v>417.96786513894369</v>
      </c>
      <c r="U18" s="14">
        <f>'[5]1'!AJ23</f>
        <v>240</v>
      </c>
      <c r="V18" s="14">
        <f>'[5]1'!AK23</f>
        <v>0</v>
      </c>
      <c r="W18" s="14">
        <f>'[5]1'!AL23</f>
        <v>503.47733382123204</v>
      </c>
      <c r="X18" s="14">
        <f>'[5]1'!AM23</f>
        <v>495.14707190888402</v>
      </c>
    </row>
    <row r="21" spans="1:24" s="24" customFormat="1" ht="76.7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E6" sqref="E6"/>
    </sheetView>
  </sheetViews>
  <sheetFormatPr defaultRowHeight="12.75"/>
  <cols>
    <col min="1" max="1" width="4.85546875" style="25" customWidth="1"/>
    <col min="2" max="2" width="18.5703125" style="25" customWidth="1"/>
    <col min="3" max="3" width="17.5703125" style="25" customWidth="1"/>
    <col min="4" max="6" width="9.42578125" style="25" bestFit="1" customWidth="1"/>
    <col min="7" max="7" width="9.5703125" style="25" bestFit="1" customWidth="1"/>
    <col min="8" max="9" width="9.42578125" style="25" bestFit="1" customWidth="1"/>
    <col min="10" max="10" width="9.5703125" style="25" bestFit="1" customWidth="1"/>
    <col min="11" max="17" width="9.42578125" style="25" bestFit="1" customWidth="1"/>
    <col min="18" max="16384" width="9.140625" style="25"/>
  </cols>
  <sheetData>
    <row r="2" spans="1:24" ht="23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ht="20.100000000000001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24" ht="15" customHeight="1">
      <c r="A4" s="26"/>
      <c r="B4" s="26"/>
      <c r="C4" s="26"/>
      <c r="D4" s="52" t="s">
        <v>1</v>
      </c>
      <c r="E4" s="53"/>
      <c r="F4" s="53"/>
      <c r="G4" s="53"/>
      <c r="H4" s="53"/>
      <c r="I4" s="53"/>
      <c r="J4" s="54"/>
      <c r="K4" s="52" t="s">
        <v>2</v>
      </c>
      <c r="L4" s="53"/>
      <c r="M4" s="53"/>
      <c r="N4" s="53"/>
      <c r="O4" s="53"/>
      <c r="P4" s="53"/>
      <c r="Q4" s="54"/>
      <c r="R4" s="52" t="s">
        <v>3</v>
      </c>
      <c r="S4" s="53"/>
      <c r="T4" s="53"/>
      <c r="U4" s="53"/>
      <c r="V4" s="53"/>
      <c r="W4" s="53"/>
      <c r="X4" s="54"/>
    </row>
    <row r="5" spans="1:24" ht="28.5">
      <c r="A5" s="27"/>
      <c r="B5" s="4"/>
      <c r="C5" s="28" t="s">
        <v>4</v>
      </c>
      <c r="D5" s="29">
        <v>1</v>
      </c>
      <c r="E5" s="29">
        <v>2</v>
      </c>
      <c r="F5" s="29">
        <v>3</v>
      </c>
      <c r="G5" s="30">
        <v>4</v>
      </c>
      <c r="H5" s="31">
        <v>5</v>
      </c>
      <c r="I5" s="32" t="s">
        <v>5</v>
      </c>
      <c r="J5" s="32" t="s">
        <v>6</v>
      </c>
      <c r="K5" s="29">
        <v>1</v>
      </c>
      <c r="L5" s="29">
        <v>2</v>
      </c>
      <c r="M5" s="29">
        <v>3</v>
      </c>
      <c r="N5" s="30">
        <v>4</v>
      </c>
      <c r="O5" s="31">
        <v>5</v>
      </c>
      <c r="P5" s="32" t="s">
        <v>5</v>
      </c>
      <c r="Q5" s="32" t="s">
        <v>6</v>
      </c>
      <c r="R5" s="29">
        <v>1</v>
      </c>
      <c r="S5" s="29">
        <v>2</v>
      </c>
      <c r="T5" s="29">
        <v>3</v>
      </c>
      <c r="U5" s="30">
        <v>4</v>
      </c>
      <c r="V5" s="31">
        <v>5</v>
      </c>
      <c r="W5" s="32" t="s">
        <v>5</v>
      </c>
      <c r="X5" s="32" t="s">
        <v>6</v>
      </c>
    </row>
    <row r="6" spans="1:24" ht="35.1" customHeight="1">
      <c r="A6" s="10">
        <v>1</v>
      </c>
      <c r="B6" s="33" t="s">
        <v>7</v>
      </c>
      <c r="C6" s="12">
        <f>'[4]1'!R11</f>
        <v>247085</v>
      </c>
      <c r="D6" s="34">
        <f>'[4]1'!S11</f>
        <v>5.7174656494728531</v>
      </c>
      <c r="E6" s="34">
        <f>'[4]1'!T11</f>
        <v>113.77016006637393</v>
      </c>
      <c r="F6" s="34">
        <f>'[4]1'!U11</f>
        <v>34.845093793633765</v>
      </c>
      <c r="G6" s="34">
        <f>'[4]1'!V11</f>
        <v>0</v>
      </c>
      <c r="H6" s="34">
        <f>'[4]1'!W11</f>
        <v>0</v>
      </c>
      <c r="I6" s="34">
        <f>'[4]1'!X11</f>
        <v>119.48762571584679</v>
      </c>
      <c r="J6" s="34">
        <f>'[4]1'!Y11</f>
        <v>154.33271950948057</v>
      </c>
      <c r="K6" s="34">
        <f>'[4]1'!Z11</f>
        <v>9.6242183863852523E-3</v>
      </c>
      <c r="L6" s="34">
        <f>'[4]1'!AA11</f>
        <v>0.15975878746180458</v>
      </c>
      <c r="M6" s="34">
        <f>'[4]1'!AB11</f>
        <v>6.2816439686747466E-2</v>
      </c>
      <c r="N6" s="34">
        <f>'[4]1'!AC11</f>
        <v>0</v>
      </c>
      <c r="O6" s="34">
        <f>'[4]1'!AD11</f>
        <v>0</v>
      </c>
      <c r="P6" s="34">
        <f>'[4]1'!AE11</f>
        <v>0.16938300584818983</v>
      </c>
      <c r="Q6" s="34">
        <f>'[4]1'!AF11</f>
        <v>0.23219944553493729</v>
      </c>
      <c r="R6" s="35">
        <f>'[4]1'!AG11</f>
        <v>594.07064760302774</v>
      </c>
      <c r="S6" s="35">
        <f>'[4]1'!AH11</f>
        <v>712.13710290317715</v>
      </c>
      <c r="T6" s="35">
        <f>'[4]1'!AI11</f>
        <v>554.71296952515945</v>
      </c>
      <c r="U6" s="35">
        <f>'[4]1'!AJ11</f>
        <v>0</v>
      </c>
      <c r="V6" s="35">
        <f>'[4]1'!AK11</f>
        <v>0</v>
      </c>
      <c r="W6" s="35">
        <f>'[4]1'!AL11</f>
        <v>705.42865334990006</v>
      </c>
      <c r="X6" s="35">
        <f>'[4]1'!AM11</f>
        <v>664.65584856988517</v>
      </c>
    </row>
    <row r="7" spans="1:24" ht="35.1" customHeight="1">
      <c r="A7" s="15">
        <v>2</v>
      </c>
      <c r="B7" s="36" t="s">
        <v>8</v>
      </c>
      <c r="C7" s="17">
        <f>'[4]1'!R12</f>
        <v>44560</v>
      </c>
      <c r="D7" s="37">
        <f>'[4]1'!S12</f>
        <v>0</v>
      </c>
      <c r="E7" s="37">
        <f>'[4]1'!T12</f>
        <v>0</v>
      </c>
      <c r="F7" s="37">
        <f>'[4]1'!U12</f>
        <v>0</v>
      </c>
      <c r="G7" s="37">
        <f>'[4]1'!V12</f>
        <v>0</v>
      </c>
      <c r="H7" s="37">
        <f>'[4]1'!W12</f>
        <v>0</v>
      </c>
      <c r="I7" s="37">
        <f>'[4]1'!X12</f>
        <v>0</v>
      </c>
      <c r="J7" s="37">
        <f>'[4]1'!Y12</f>
        <v>0</v>
      </c>
      <c r="K7" s="37">
        <f>'[4]1'!Z12</f>
        <v>0</v>
      </c>
      <c r="L7" s="37">
        <f>'[4]1'!AA12</f>
        <v>0</v>
      </c>
      <c r="M7" s="37">
        <f>'[4]1'!AB12</f>
        <v>0</v>
      </c>
      <c r="N7" s="37">
        <f>'[4]1'!AC12</f>
        <v>0</v>
      </c>
      <c r="O7" s="37">
        <f>'[4]1'!AD12</f>
        <v>0</v>
      </c>
      <c r="P7" s="37">
        <f>'[4]1'!AE12</f>
        <v>0</v>
      </c>
      <c r="Q7" s="37">
        <f>'[4]1'!AF12</f>
        <v>0</v>
      </c>
      <c r="R7" s="38">
        <f>'[4]1'!AG12</f>
        <v>0</v>
      </c>
      <c r="S7" s="38">
        <f>'[4]1'!AH12</f>
        <v>0</v>
      </c>
      <c r="T7" s="38">
        <f>'[4]1'!AI12</f>
        <v>0</v>
      </c>
      <c r="U7" s="38">
        <f>'[4]1'!AJ12</f>
        <v>0</v>
      </c>
      <c r="V7" s="38">
        <f>'[4]1'!AK12</f>
        <v>0</v>
      </c>
      <c r="W7" s="38">
        <f>'[4]1'!AL12</f>
        <v>0</v>
      </c>
      <c r="X7" s="38">
        <f>'[4]1'!AM12</f>
        <v>0</v>
      </c>
    </row>
    <row r="8" spans="1:24" ht="35.1" customHeight="1">
      <c r="A8" s="15">
        <v>3</v>
      </c>
      <c r="B8" s="20" t="s">
        <v>9</v>
      </c>
      <c r="C8" s="17">
        <f>'[4]1'!R13</f>
        <v>7162</v>
      </c>
      <c r="D8" s="37">
        <f>'[4]1'!S13</f>
        <v>0</v>
      </c>
      <c r="E8" s="37">
        <f>'[4]1'!T13</f>
        <v>0</v>
      </c>
      <c r="F8" s="37">
        <f>'[4]1'!U13</f>
        <v>0</v>
      </c>
      <c r="G8" s="37">
        <f>'[4]1'!V13</f>
        <v>0</v>
      </c>
      <c r="H8" s="37">
        <f>'[4]1'!W13</f>
        <v>0</v>
      </c>
      <c r="I8" s="37">
        <f>'[4]1'!X13</f>
        <v>0</v>
      </c>
      <c r="J8" s="37">
        <f>'[4]1'!Y13</f>
        <v>0</v>
      </c>
      <c r="K8" s="37">
        <f>'[4]1'!Z13</f>
        <v>0</v>
      </c>
      <c r="L8" s="37">
        <f>'[4]1'!AA13</f>
        <v>0</v>
      </c>
      <c r="M8" s="37">
        <f>'[4]1'!AB13</f>
        <v>0</v>
      </c>
      <c r="N8" s="37">
        <f>'[4]1'!AC13</f>
        <v>0</v>
      </c>
      <c r="O8" s="37">
        <f>'[4]1'!AD13</f>
        <v>0</v>
      </c>
      <c r="P8" s="37">
        <f>'[4]1'!AE13</f>
        <v>0</v>
      </c>
      <c r="Q8" s="37">
        <f>'[4]1'!AF13</f>
        <v>0</v>
      </c>
      <c r="R8" s="38">
        <f>'[4]1'!AG13</f>
        <v>0</v>
      </c>
      <c r="S8" s="38">
        <f>'[4]1'!AH13</f>
        <v>0</v>
      </c>
      <c r="T8" s="38">
        <f>'[4]1'!AI13</f>
        <v>0</v>
      </c>
      <c r="U8" s="38">
        <f>'[4]1'!AJ13</f>
        <v>0</v>
      </c>
      <c r="V8" s="38">
        <f>'[4]1'!AK13</f>
        <v>0</v>
      </c>
      <c r="W8" s="38">
        <f>'[4]1'!AL13</f>
        <v>0</v>
      </c>
      <c r="X8" s="38">
        <f>'[4]1'!AM13</f>
        <v>0</v>
      </c>
    </row>
    <row r="9" spans="1:24" ht="35.1" customHeight="1">
      <c r="A9" s="15">
        <v>4</v>
      </c>
      <c r="B9" s="20" t="s">
        <v>10</v>
      </c>
      <c r="C9" s="17">
        <f>'[4]1'!R14</f>
        <v>14288</v>
      </c>
      <c r="D9" s="37">
        <f>'[4]1'!S14</f>
        <v>0</v>
      </c>
      <c r="E9" s="37">
        <f>'[4]1'!T14</f>
        <v>0</v>
      </c>
      <c r="F9" s="37">
        <f>'[4]1'!U14</f>
        <v>0</v>
      </c>
      <c r="G9" s="37">
        <f>'[4]1'!V14</f>
        <v>0</v>
      </c>
      <c r="H9" s="37">
        <f>'[4]1'!W14</f>
        <v>0</v>
      </c>
      <c r="I9" s="37">
        <f>'[4]1'!X14</f>
        <v>0</v>
      </c>
      <c r="J9" s="37">
        <f>'[4]1'!Y14</f>
        <v>0</v>
      </c>
      <c r="K9" s="37">
        <f>'[4]1'!Z14</f>
        <v>0</v>
      </c>
      <c r="L9" s="37">
        <f>'[4]1'!AA14</f>
        <v>0</v>
      </c>
      <c r="M9" s="37">
        <f>'[4]1'!AB14</f>
        <v>0</v>
      </c>
      <c r="N9" s="37">
        <f>'[4]1'!AC14</f>
        <v>0</v>
      </c>
      <c r="O9" s="37">
        <f>'[4]1'!AD14</f>
        <v>0</v>
      </c>
      <c r="P9" s="37">
        <f>'[4]1'!AE14</f>
        <v>0</v>
      </c>
      <c r="Q9" s="37">
        <f>'[4]1'!AF14</f>
        <v>0</v>
      </c>
      <c r="R9" s="38">
        <f>'[4]1'!AG14</f>
        <v>0</v>
      </c>
      <c r="S9" s="38">
        <f>'[4]1'!AH14</f>
        <v>0</v>
      </c>
      <c r="T9" s="38">
        <f>'[4]1'!AI14</f>
        <v>0</v>
      </c>
      <c r="U9" s="38">
        <f>'[4]1'!AJ14</f>
        <v>0</v>
      </c>
      <c r="V9" s="38">
        <f>'[4]1'!AK14</f>
        <v>0</v>
      </c>
      <c r="W9" s="38">
        <f>'[4]1'!AL14</f>
        <v>0</v>
      </c>
      <c r="X9" s="38">
        <f>'[4]1'!AM14</f>
        <v>0</v>
      </c>
    </row>
    <row r="10" spans="1:24" ht="35.1" customHeight="1">
      <c r="A10" s="15">
        <v>5</v>
      </c>
      <c r="B10" s="20" t="s">
        <v>11</v>
      </c>
      <c r="C10" s="17">
        <f>'[4]1'!R15</f>
        <v>47118</v>
      </c>
      <c r="D10" s="37">
        <f>'[4]1'!S15</f>
        <v>0</v>
      </c>
      <c r="E10" s="37">
        <f>'[4]1'!T15</f>
        <v>0</v>
      </c>
      <c r="F10" s="37">
        <f>'[4]1'!U15</f>
        <v>0</v>
      </c>
      <c r="G10" s="37">
        <f>'[4]1'!V15</f>
        <v>0</v>
      </c>
      <c r="H10" s="37">
        <f>'[4]1'!W15</f>
        <v>0</v>
      </c>
      <c r="I10" s="37">
        <f>'[4]1'!X15</f>
        <v>0</v>
      </c>
      <c r="J10" s="37">
        <f>'[4]1'!Y15</f>
        <v>0</v>
      </c>
      <c r="K10" s="37">
        <f>'[4]1'!Z15</f>
        <v>0</v>
      </c>
      <c r="L10" s="37">
        <f>'[4]1'!AA15</f>
        <v>0</v>
      </c>
      <c r="M10" s="37">
        <f>'[4]1'!AB15</f>
        <v>0</v>
      </c>
      <c r="N10" s="37">
        <f>'[4]1'!AC15</f>
        <v>0</v>
      </c>
      <c r="O10" s="37">
        <f>'[4]1'!AD15</f>
        <v>0</v>
      </c>
      <c r="P10" s="37">
        <f>'[4]1'!AE15</f>
        <v>0</v>
      </c>
      <c r="Q10" s="37">
        <f>'[4]1'!AF15</f>
        <v>0</v>
      </c>
      <c r="R10" s="38">
        <f>'[4]1'!AG15</f>
        <v>0</v>
      </c>
      <c r="S10" s="38">
        <f>'[4]1'!AH15</f>
        <v>0</v>
      </c>
      <c r="T10" s="38">
        <f>'[4]1'!AI15</f>
        <v>0</v>
      </c>
      <c r="U10" s="38">
        <f>'[4]1'!AJ15</f>
        <v>0</v>
      </c>
      <c r="V10" s="38">
        <f>'[4]1'!AK15</f>
        <v>0</v>
      </c>
      <c r="W10" s="38">
        <f>'[4]1'!AL15</f>
        <v>0</v>
      </c>
      <c r="X10" s="38">
        <f>'[4]1'!AM15</f>
        <v>0</v>
      </c>
    </row>
    <row r="11" spans="1:24" ht="35.1" customHeight="1">
      <c r="A11" s="15">
        <v>6</v>
      </c>
      <c r="B11" s="20" t="s">
        <v>12</v>
      </c>
      <c r="C11" s="17">
        <f>'[4]1'!R16</f>
        <v>60194</v>
      </c>
      <c r="D11" s="37">
        <f>'[4]1'!S16</f>
        <v>8.8822806259760103</v>
      </c>
      <c r="E11" s="37">
        <f>'[4]1'!T16</f>
        <v>36.503970495398214</v>
      </c>
      <c r="F11" s="37">
        <f>'[4]1'!U16</f>
        <v>62.52084925407847</v>
      </c>
      <c r="G11" s="37">
        <f>'[4]1'!V16</f>
        <v>0</v>
      </c>
      <c r="H11" s="37">
        <f>'[4]1'!W16</f>
        <v>0</v>
      </c>
      <c r="I11" s="37">
        <f>'[4]1'!X16</f>
        <v>45.386251121374222</v>
      </c>
      <c r="J11" s="37">
        <f>'[4]1'!Y16</f>
        <v>107.9071003754527</v>
      </c>
      <c r="K11" s="37">
        <f>'[4]1'!Z16</f>
        <v>2.114828720470479E-2</v>
      </c>
      <c r="L11" s="37">
        <f>'[4]1'!AA16</f>
        <v>4.7612718875635444E-2</v>
      </c>
      <c r="M11" s="37">
        <f>'[4]1'!AB16</f>
        <v>0.16521580223942584</v>
      </c>
      <c r="N11" s="37">
        <f>'[4]1'!AC16</f>
        <v>0</v>
      </c>
      <c r="O11" s="37">
        <f>'[4]1'!AD16</f>
        <v>0</v>
      </c>
      <c r="P11" s="37">
        <f>'[4]1'!AE16</f>
        <v>6.8761006080340234E-2</v>
      </c>
      <c r="Q11" s="37">
        <f>'[4]1'!AF16</f>
        <v>0.23397680831976608</v>
      </c>
      <c r="R11" s="38">
        <f>'[4]1'!AG16</f>
        <v>419.99999999999994</v>
      </c>
      <c r="S11" s="38">
        <f>'[4]1'!AH16</f>
        <v>766.68527564549902</v>
      </c>
      <c r="T11" s="38">
        <f>'[4]1'!AI16</f>
        <v>378.41930618401204</v>
      </c>
      <c r="U11" s="38">
        <f>'[4]1'!AJ16</f>
        <v>0</v>
      </c>
      <c r="V11" s="38">
        <f>'[4]1'!AK16</f>
        <v>0</v>
      </c>
      <c r="W11" s="38">
        <f>'[4]1'!AL16</f>
        <v>660.05798502053631</v>
      </c>
      <c r="X11" s="38">
        <f>'[4]1'!AM16</f>
        <v>461.18716273785856</v>
      </c>
    </row>
    <row r="12" spans="1:24" ht="35.1" customHeight="1">
      <c r="A12" s="15">
        <v>7</v>
      </c>
      <c r="B12" s="20" t="s">
        <v>13</v>
      </c>
      <c r="C12" s="17">
        <f>'[4]1'!R17</f>
        <v>44458</v>
      </c>
      <c r="D12" s="37">
        <f>'[4]1'!S17</f>
        <v>0</v>
      </c>
      <c r="E12" s="37">
        <f>'[4]1'!T17</f>
        <v>0</v>
      </c>
      <c r="F12" s="37">
        <f>'[4]1'!U17</f>
        <v>0</v>
      </c>
      <c r="G12" s="37">
        <f>'[4]1'!V17</f>
        <v>0</v>
      </c>
      <c r="H12" s="37">
        <f>'[4]1'!W17</f>
        <v>0</v>
      </c>
      <c r="I12" s="37">
        <f>'[4]1'!X17</f>
        <v>0</v>
      </c>
      <c r="J12" s="37">
        <f>'[4]1'!Y17</f>
        <v>0</v>
      </c>
      <c r="K12" s="37">
        <f>'[4]1'!Z17</f>
        <v>0</v>
      </c>
      <c r="L12" s="37">
        <f>'[4]1'!AA17</f>
        <v>0</v>
      </c>
      <c r="M12" s="37">
        <f>'[4]1'!AB17</f>
        <v>0</v>
      </c>
      <c r="N12" s="37">
        <f>'[4]1'!AC17</f>
        <v>0</v>
      </c>
      <c r="O12" s="37">
        <f>'[4]1'!AD17</f>
        <v>0</v>
      </c>
      <c r="P12" s="37">
        <f>'[4]1'!AE17</f>
        <v>0</v>
      </c>
      <c r="Q12" s="37">
        <f>'[4]1'!AF17</f>
        <v>0</v>
      </c>
      <c r="R12" s="38">
        <f>'[4]1'!AG17</f>
        <v>0</v>
      </c>
      <c r="S12" s="38">
        <f>'[4]1'!AH17</f>
        <v>0</v>
      </c>
      <c r="T12" s="38">
        <f>'[4]1'!AI17</f>
        <v>0</v>
      </c>
      <c r="U12" s="38">
        <f>'[4]1'!AJ17</f>
        <v>0</v>
      </c>
      <c r="V12" s="38">
        <f>'[4]1'!AK17</f>
        <v>0</v>
      </c>
      <c r="W12" s="38">
        <f>'[4]1'!AL17</f>
        <v>0</v>
      </c>
      <c r="X12" s="38">
        <f>'[4]1'!AM17</f>
        <v>0</v>
      </c>
    </row>
    <row r="13" spans="1:24" ht="35.1" customHeight="1">
      <c r="A13" s="15">
        <v>8</v>
      </c>
      <c r="B13" s="20" t="s">
        <v>14</v>
      </c>
      <c r="C13" s="17">
        <f>'[4]1'!R18</f>
        <v>24656</v>
      </c>
      <c r="D13" s="37">
        <f>'[4]1'!S18</f>
        <v>0</v>
      </c>
      <c r="E13" s="37">
        <f>'[4]1'!T18</f>
        <v>66.488684295911753</v>
      </c>
      <c r="F13" s="37">
        <f>'[4]1'!U18</f>
        <v>0</v>
      </c>
      <c r="G13" s="37">
        <f>'[4]1'!V18</f>
        <v>0</v>
      </c>
      <c r="H13" s="37">
        <f>'[4]1'!W18</f>
        <v>0</v>
      </c>
      <c r="I13" s="37">
        <f>'[4]1'!X18</f>
        <v>66.488684295911753</v>
      </c>
      <c r="J13" s="37">
        <f>'[4]1'!Y18</f>
        <v>66.488684295911753</v>
      </c>
      <c r="K13" s="37">
        <f>'[4]1'!Z18</f>
        <v>0</v>
      </c>
      <c r="L13" s="37">
        <f>'[4]1'!AA18</f>
        <v>0.18867618429591171</v>
      </c>
      <c r="M13" s="37">
        <f>'[4]1'!AB18</f>
        <v>0</v>
      </c>
      <c r="N13" s="37">
        <f>'[4]1'!AC18</f>
        <v>0</v>
      </c>
      <c r="O13" s="37">
        <f>'[4]1'!AD18</f>
        <v>0</v>
      </c>
      <c r="P13" s="37">
        <f>'[4]1'!AE18</f>
        <v>0.18867618429591171</v>
      </c>
      <c r="Q13" s="37">
        <f>'[4]1'!AF18</f>
        <v>0.18867618429591171</v>
      </c>
      <c r="R13" s="38">
        <f>'[4]1'!AG18</f>
        <v>0</v>
      </c>
      <c r="S13" s="38">
        <f>'[4]1'!AH18</f>
        <v>352.39574376612222</v>
      </c>
      <c r="T13" s="38">
        <f>'[4]1'!AI18</f>
        <v>0</v>
      </c>
      <c r="U13" s="38">
        <f>'[4]1'!AJ18</f>
        <v>0</v>
      </c>
      <c r="V13" s="38">
        <f>'[4]1'!AK18</f>
        <v>0</v>
      </c>
      <c r="W13" s="38">
        <f>'[4]1'!AL18</f>
        <v>352.39574376612222</v>
      </c>
      <c r="X13" s="38">
        <f>'[4]1'!AM18</f>
        <v>352.39574376612222</v>
      </c>
    </row>
    <row r="14" spans="1:24" ht="35.1" customHeight="1">
      <c r="A14" s="15">
        <v>9</v>
      </c>
      <c r="B14" s="20" t="s">
        <v>15</v>
      </c>
      <c r="C14" s="17">
        <f>'[4]1'!R19</f>
        <v>51599</v>
      </c>
      <c r="D14" s="37">
        <f>'[4]1'!S19</f>
        <v>120.04534971607978</v>
      </c>
      <c r="E14" s="37">
        <f>'[4]1'!T19</f>
        <v>211.87193550262603</v>
      </c>
      <c r="F14" s="37">
        <f>'[4]1'!U19</f>
        <v>0</v>
      </c>
      <c r="G14" s="37">
        <f>'[4]1'!V19</f>
        <v>0</v>
      </c>
      <c r="H14" s="37">
        <f>'[4]1'!W19</f>
        <v>0</v>
      </c>
      <c r="I14" s="37">
        <f>'[4]1'!X19</f>
        <v>331.91728521870584</v>
      </c>
      <c r="J14" s="37">
        <f>'[4]1'!Y19</f>
        <v>331.91728521870584</v>
      </c>
      <c r="K14" s="37">
        <f>'[4]1'!Z19</f>
        <v>0.271652551406035</v>
      </c>
      <c r="L14" s="37">
        <f>'[4]1'!AA19</f>
        <v>0.26254384774898731</v>
      </c>
      <c r="M14" s="37">
        <f>'[4]1'!AB19</f>
        <v>0</v>
      </c>
      <c r="N14" s="37">
        <f>'[4]1'!AC19</f>
        <v>0</v>
      </c>
      <c r="O14" s="37">
        <f>'[4]1'!AD19</f>
        <v>0</v>
      </c>
      <c r="P14" s="37">
        <f>'[4]1'!AE19</f>
        <v>0.53419639915502226</v>
      </c>
      <c r="Q14" s="37">
        <f>'[4]1'!AF19</f>
        <v>0.53419639915502226</v>
      </c>
      <c r="R14" s="38">
        <f>'[4]1'!AG19</f>
        <v>441.90768352714565</v>
      </c>
      <c r="S14" s="38">
        <f>'[4]1'!AH19</f>
        <v>806.99638296301794</v>
      </c>
      <c r="T14" s="38">
        <f>'[4]1'!AI19</f>
        <v>0</v>
      </c>
      <c r="U14" s="38">
        <f>'[4]1'!AJ19</f>
        <v>0</v>
      </c>
      <c r="V14" s="38">
        <f>'[4]1'!AK19</f>
        <v>0</v>
      </c>
      <c r="W14" s="38">
        <f>'[4]1'!AL19</f>
        <v>621.33942823973325</v>
      </c>
      <c r="X14" s="38">
        <f>'[4]1'!AM19</f>
        <v>621.33942823973325</v>
      </c>
    </row>
    <row r="15" spans="1:24" ht="35.1" customHeight="1">
      <c r="A15" s="15">
        <v>10</v>
      </c>
      <c r="B15" s="20" t="s">
        <v>16</v>
      </c>
      <c r="C15" s="17">
        <f>'[4]1'!R20</f>
        <v>23327</v>
      </c>
      <c r="D15" s="37">
        <f>'[4]1'!S20</f>
        <v>0</v>
      </c>
      <c r="E15" s="37">
        <f>'[4]1'!T20</f>
        <v>0</v>
      </c>
      <c r="F15" s="37">
        <f>'[4]1'!U20</f>
        <v>0</v>
      </c>
      <c r="G15" s="37">
        <f>'[4]1'!V20</f>
        <v>0</v>
      </c>
      <c r="H15" s="37">
        <f>'[4]1'!W20</f>
        <v>0</v>
      </c>
      <c r="I15" s="37">
        <f>'[4]1'!X20</f>
        <v>0</v>
      </c>
      <c r="J15" s="37">
        <f>'[4]1'!Y20</f>
        <v>0</v>
      </c>
      <c r="K15" s="37">
        <f>'[4]1'!Z20</f>
        <v>0</v>
      </c>
      <c r="L15" s="37">
        <f>'[4]1'!AA20</f>
        <v>0</v>
      </c>
      <c r="M15" s="37">
        <f>'[4]1'!AB20</f>
        <v>0</v>
      </c>
      <c r="N15" s="37">
        <f>'[4]1'!AC20</f>
        <v>0</v>
      </c>
      <c r="O15" s="37">
        <f>'[4]1'!AD20</f>
        <v>0</v>
      </c>
      <c r="P15" s="37">
        <f>'[4]1'!AE20</f>
        <v>0</v>
      </c>
      <c r="Q15" s="37">
        <f>'[4]1'!AF20</f>
        <v>0</v>
      </c>
      <c r="R15" s="38">
        <f>'[4]1'!AG20</f>
        <v>0</v>
      </c>
      <c r="S15" s="38">
        <f>'[4]1'!AH20</f>
        <v>0</v>
      </c>
      <c r="T15" s="38">
        <f>'[4]1'!AI20</f>
        <v>0</v>
      </c>
      <c r="U15" s="38">
        <f>'[4]1'!AJ20</f>
        <v>0</v>
      </c>
      <c r="V15" s="38">
        <f>'[4]1'!AK20</f>
        <v>0</v>
      </c>
      <c r="W15" s="38">
        <f>'[4]1'!AL20</f>
        <v>0</v>
      </c>
      <c r="X15" s="38">
        <f>'[4]1'!AM20</f>
        <v>0</v>
      </c>
    </row>
    <row r="16" spans="1:24" ht="35.1" customHeight="1">
      <c r="A16" s="15">
        <v>11</v>
      </c>
      <c r="B16" s="20" t="s">
        <v>17</v>
      </c>
      <c r="C16" s="17">
        <f>'[4]1'!R21</f>
        <v>61555</v>
      </c>
      <c r="D16" s="37">
        <f>'[4]1'!S21</f>
        <v>2.081065713589473</v>
      </c>
      <c r="E16" s="37">
        <f>'[4]1'!T21</f>
        <v>29.088619933392902</v>
      </c>
      <c r="F16" s="37">
        <f>'[4]1'!U21</f>
        <v>0.15595808626431645</v>
      </c>
      <c r="G16" s="37">
        <f>'[4]1'!V21</f>
        <v>0</v>
      </c>
      <c r="H16" s="37">
        <f>'[4]1'!W21</f>
        <v>0</v>
      </c>
      <c r="I16" s="37">
        <f>'[4]1'!X21</f>
        <v>31.169685646982376</v>
      </c>
      <c r="J16" s="37">
        <f>'[4]1'!Y21</f>
        <v>31.325643733246693</v>
      </c>
      <c r="K16" s="37">
        <f>'[4]1'!Z21</f>
        <v>4.9549183656892211E-3</v>
      </c>
      <c r="L16" s="37">
        <f>'[4]1'!AA21</f>
        <v>7.9343676386970999E-2</v>
      </c>
      <c r="M16" s="37">
        <f>'[4]1'!AB21</f>
        <v>1.2996507188693038E-3</v>
      </c>
      <c r="N16" s="37">
        <f>'[4]1'!AC21</f>
        <v>0</v>
      </c>
      <c r="O16" s="37">
        <f>'[4]1'!AD21</f>
        <v>0</v>
      </c>
      <c r="P16" s="37">
        <f>'[4]1'!AE21</f>
        <v>8.4298594752660216E-2</v>
      </c>
      <c r="Q16" s="37">
        <f>'[4]1'!AF21</f>
        <v>8.5598245471529527E-2</v>
      </c>
      <c r="R16" s="38">
        <f>'[4]1'!AG21</f>
        <v>420.00000000000006</v>
      </c>
      <c r="S16" s="38">
        <f>'[4]1'!AH21</f>
        <v>366.61547911547916</v>
      </c>
      <c r="T16" s="38">
        <f>'[4]1'!AI21</f>
        <v>120</v>
      </c>
      <c r="U16" s="38">
        <f>'[4]1'!AJ21</f>
        <v>0</v>
      </c>
      <c r="V16" s="38">
        <f>'[4]1'!AK21</f>
        <v>0</v>
      </c>
      <c r="W16" s="38">
        <f>'[4]1'!AL21</f>
        <v>369.75332433994998</v>
      </c>
      <c r="X16" s="38">
        <f>'[4]1'!AM21</f>
        <v>365.96128297589678</v>
      </c>
    </row>
    <row r="17" spans="1:24" ht="35.1" customHeight="1">
      <c r="A17" s="39">
        <v>12</v>
      </c>
      <c r="B17" s="22" t="s">
        <v>18</v>
      </c>
      <c r="C17" s="40">
        <f>SUM(C7:C16)</f>
        <v>378917</v>
      </c>
      <c r="D17" s="34">
        <f>'[4]1'!S22</f>
        <v>18.09625854738637</v>
      </c>
      <c r="E17" s="34">
        <f>'[4]1'!T22</f>
        <v>43.702433514463593</v>
      </c>
      <c r="F17" s="34">
        <f>'[4]1'!U22</f>
        <v>9.9572729647917608</v>
      </c>
      <c r="G17" s="34">
        <f>'[4]1'!V22</f>
        <v>0</v>
      </c>
      <c r="H17" s="34">
        <f>'[4]1'!W22</f>
        <v>0</v>
      </c>
      <c r="I17" s="34">
        <f>'[4]1'!X22</f>
        <v>61.79869206184997</v>
      </c>
      <c r="J17" s="34">
        <f>'[4]1'!Y22</f>
        <v>71.755965026641732</v>
      </c>
      <c r="K17" s="34">
        <f>'[4]1'!Z22</f>
        <v>4.115677048007875E-2</v>
      </c>
      <c r="L17" s="34">
        <f>'[4]1'!AA22</f>
        <v>6.8482015850436895E-2</v>
      </c>
      <c r="M17" s="34">
        <f>'[4]1'!AB22</f>
        <v>2.6456981344199385E-2</v>
      </c>
      <c r="N17" s="34">
        <f>'[4]1'!AC22</f>
        <v>0</v>
      </c>
      <c r="O17" s="34">
        <f>'[4]1'!AD22</f>
        <v>0</v>
      </c>
      <c r="P17" s="34">
        <f>'[4]1'!AE22</f>
        <v>0.10963878633051563</v>
      </c>
      <c r="Q17" s="34">
        <f>'[4]1'!AF22</f>
        <v>0.13609576767471501</v>
      </c>
      <c r="R17" s="35">
        <f>'[4]1'!AG22</f>
        <v>439.69092657903184</v>
      </c>
      <c r="S17" s="35">
        <f>'[4]1'!AH22</f>
        <v>638.15927396046106</v>
      </c>
      <c r="T17" s="35">
        <f>'[4]1'!AI22</f>
        <v>376.35710723192022</v>
      </c>
      <c r="U17" s="35">
        <f>'[4]1'!AJ22</f>
        <v>0</v>
      </c>
      <c r="V17" s="35">
        <f>'[4]1'!AK22</f>
        <v>0</v>
      </c>
      <c r="W17" s="35">
        <f>'[4]1'!AL22</f>
        <v>563.65720681686912</v>
      </c>
      <c r="X17" s="35">
        <f>'[4]1'!AM22</f>
        <v>527.24611685314846</v>
      </c>
    </row>
    <row r="18" spans="1:24" ht="35.1" customHeight="1">
      <c r="A18" s="48" t="s">
        <v>19</v>
      </c>
      <c r="B18" s="49"/>
      <c r="C18" s="40">
        <f>SUM(C6:C16)</f>
        <v>626002</v>
      </c>
      <c r="D18" s="34">
        <f>'[4]1'!S23</f>
        <v>13.210309232238876</v>
      </c>
      <c r="E18" s="34">
        <f>'[4]1'!T23</f>
        <v>71.358390228785211</v>
      </c>
      <c r="F18" s="34">
        <f>'[4]1'!U23</f>
        <v>19.780575780908045</v>
      </c>
      <c r="G18" s="34">
        <f>'[4]1'!V23</f>
        <v>0</v>
      </c>
      <c r="H18" s="34">
        <f>'[4]1'!W23</f>
        <v>0</v>
      </c>
      <c r="I18" s="34">
        <f>'[4]1'!X23</f>
        <v>84.56869946102411</v>
      </c>
      <c r="J18" s="34">
        <f>'[4]1'!Y23</f>
        <v>104.34927524193216</v>
      </c>
      <c r="K18" s="34">
        <f>'[4]1'!Z23</f>
        <v>2.8710770892105775E-2</v>
      </c>
      <c r="L18" s="34">
        <f>'[4]1'!AA23</f>
        <v>0.10450925076916685</v>
      </c>
      <c r="M18" s="34">
        <f>'[4]1'!AB23</f>
        <v>4.0808176331705005E-2</v>
      </c>
      <c r="N18" s="34">
        <f>'[4]1'!AC23</f>
        <v>0</v>
      </c>
      <c r="O18" s="34">
        <f>'[4]1'!AD23</f>
        <v>0</v>
      </c>
      <c r="P18" s="34">
        <f>'[4]1'!AE23</f>
        <v>0.13322002166127261</v>
      </c>
      <c r="Q18" s="34">
        <f>'[4]1'!AF23</f>
        <v>0.17402819799297761</v>
      </c>
      <c r="R18" s="35">
        <f>'[4]1'!AG23</f>
        <v>460.11684192956108</v>
      </c>
      <c r="S18" s="35">
        <f>'[4]1'!AH23</f>
        <v>682.79496507344527</v>
      </c>
      <c r="T18" s="35">
        <f>'[4]1'!AI23</f>
        <v>484.72089563923902</v>
      </c>
      <c r="U18" s="35">
        <f>'[4]1'!AJ23</f>
        <v>0</v>
      </c>
      <c r="V18" s="35">
        <f>'[4]1'!AK23</f>
        <v>0</v>
      </c>
      <c r="W18" s="35">
        <f>'[4]1'!AL23</f>
        <v>634.80472684541257</v>
      </c>
      <c r="X18" s="35">
        <f>'[4]1'!AM23</f>
        <v>599.61130693396512</v>
      </c>
    </row>
    <row r="21" spans="1:24" s="41" customFormat="1" ht="76.7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H17" sqref="H17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4" ht="20.100000000000001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4" ht="15" customHeight="1">
      <c r="A4" s="2"/>
      <c r="B4" s="2"/>
      <c r="C4" s="2"/>
      <c r="D4" s="45" t="s">
        <v>1</v>
      </c>
      <c r="E4" s="46"/>
      <c r="F4" s="46"/>
      <c r="G4" s="46"/>
      <c r="H4" s="46"/>
      <c r="I4" s="46"/>
      <c r="J4" s="47"/>
      <c r="K4" s="45" t="s">
        <v>2</v>
      </c>
      <c r="L4" s="46"/>
      <c r="M4" s="46"/>
      <c r="N4" s="46"/>
      <c r="O4" s="46"/>
      <c r="P4" s="46"/>
      <c r="Q4" s="47"/>
      <c r="R4" s="45" t="s">
        <v>3</v>
      </c>
      <c r="S4" s="46"/>
      <c r="T4" s="46"/>
      <c r="U4" s="46"/>
      <c r="V4" s="46"/>
      <c r="W4" s="46"/>
      <c r="X4" s="47"/>
    </row>
    <row r="5" spans="1:24" ht="28.5">
      <c r="A5" s="3"/>
      <c r="B5" s="4"/>
      <c r="C5" s="5" t="s">
        <v>4</v>
      </c>
      <c r="D5" s="6">
        <v>1</v>
      </c>
      <c r="E5" s="6">
        <v>2</v>
      </c>
      <c r="F5" s="6">
        <v>3</v>
      </c>
      <c r="G5" s="7">
        <v>4</v>
      </c>
      <c r="H5" s="8">
        <v>5</v>
      </c>
      <c r="I5" s="9" t="s">
        <v>5</v>
      </c>
      <c r="J5" s="9" t="s">
        <v>6</v>
      </c>
      <c r="K5" s="6">
        <v>1</v>
      </c>
      <c r="L5" s="6">
        <v>2</v>
      </c>
      <c r="M5" s="6">
        <v>3</v>
      </c>
      <c r="N5" s="7">
        <v>4</v>
      </c>
      <c r="O5" s="8">
        <v>5</v>
      </c>
      <c r="P5" s="9" t="s">
        <v>5</v>
      </c>
      <c r="Q5" s="9" t="s">
        <v>6</v>
      </c>
      <c r="R5" s="6">
        <v>1</v>
      </c>
      <c r="S5" s="6">
        <v>2</v>
      </c>
      <c r="T5" s="6">
        <v>3</v>
      </c>
      <c r="U5" s="7">
        <v>4</v>
      </c>
      <c r="V5" s="8">
        <v>5</v>
      </c>
      <c r="W5" s="9" t="s">
        <v>5</v>
      </c>
      <c r="X5" s="9" t="s">
        <v>6</v>
      </c>
    </row>
    <row r="6" spans="1:24" ht="35.1" customHeight="1">
      <c r="A6" s="10">
        <v>1</v>
      </c>
      <c r="B6" s="11" t="s">
        <v>7</v>
      </c>
      <c r="C6" s="12">
        <f>'[3]1'!R11</f>
        <v>248276</v>
      </c>
      <c r="D6" s="13">
        <f>'[3]1'!S11</f>
        <v>67.244920975043911</v>
      </c>
      <c r="E6" s="13">
        <f>'[3]1'!T11</f>
        <v>27.325838985645007</v>
      </c>
      <c r="F6" s="13">
        <f>'[3]1'!U11</f>
        <v>13.404759219578214</v>
      </c>
      <c r="G6" s="13">
        <f>'[3]1'!V11</f>
        <v>0</v>
      </c>
      <c r="H6" s="13">
        <f>'[3]1'!W11</f>
        <v>0</v>
      </c>
      <c r="I6" s="13">
        <f>'[3]1'!X11</f>
        <v>94.570759960688918</v>
      </c>
      <c r="J6" s="13">
        <f>'[3]1'!Y11</f>
        <v>107.97551918026713</v>
      </c>
      <c r="K6" s="13">
        <f>'[3]1'!Z11</f>
        <v>4.4700252944303916E-2</v>
      </c>
      <c r="L6" s="13">
        <f>'[3]1'!AA11</f>
        <v>4.0322060932188368E-2</v>
      </c>
      <c r="M6" s="13">
        <f>'[3]1'!AB11</f>
        <v>2.2861653965747797E-2</v>
      </c>
      <c r="N6" s="13">
        <f>'[3]1'!AC11</f>
        <v>0</v>
      </c>
      <c r="O6" s="13">
        <f>'[3]1'!AD11</f>
        <v>0</v>
      </c>
      <c r="P6" s="13">
        <f>'[3]1'!AE11</f>
        <v>8.5022313876492284E-2</v>
      </c>
      <c r="Q6" s="13">
        <f>'[3]1'!AF11</f>
        <v>0.10788396784224008</v>
      </c>
      <c r="R6" s="14">
        <f>'[3]1'!AG11</f>
        <v>1504.3521355199139</v>
      </c>
      <c r="S6" s="14">
        <f>'[3]1'!AH11</f>
        <v>677.68954150434524</v>
      </c>
      <c r="T6" s="14">
        <f>'[3]1'!AI11</f>
        <v>586.34249471458781</v>
      </c>
      <c r="U6" s="14">
        <f>'[3]1'!AJ11</f>
        <v>0</v>
      </c>
      <c r="V6" s="14">
        <f>'[3]1'!AK11</f>
        <v>0</v>
      </c>
      <c r="W6" s="14">
        <f>'[3]1'!AL11</f>
        <v>1112.3051778862098</v>
      </c>
      <c r="X6" s="14">
        <f>'[3]1'!AM11</f>
        <v>1000.848609296248</v>
      </c>
    </row>
    <row r="7" spans="1:24" ht="35.1" customHeight="1">
      <c r="A7" s="15">
        <v>2</v>
      </c>
      <c r="B7" s="16" t="s">
        <v>8</v>
      </c>
      <c r="C7" s="17">
        <f>'[3]1'!R12</f>
        <v>44821</v>
      </c>
      <c r="D7" s="18">
        <f>'[3]1'!S12</f>
        <v>96.418643046786087</v>
      </c>
      <c r="E7" s="18">
        <f>'[3]1'!T12</f>
        <v>48.469690546841882</v>
      </c>
      <c r="F7" s="18">
        <f>'[3]1'!U12</f>
        <v>0</v>
      </c>
      <c r="G7" s="18">
        <f>'[3]1'!V12</f>
        <v>0</v>
      </c>
      <c r="H7" s="18">
        <f>'[3]1'!W12</f>
        <v>0</v>
      </c>
      <c r="I7" s="18">
        <f>'[3]1'!X12</f>
        <v>144.88833359362798</v>
      </c>
      <c r="J7" s="18">
        <f>'[3]1'!Y12</f>
        <v>144.88833359362798</v>
      </c>
      <c r="K7" s="18">
        <f>'[3]1'!Z12</f>
        <v>0.2328149751232681</v>
      </c>
      <c r="L7" s="18">
        <f>'[3]1'!AA12</f>
        <v>0.12694942103032059</v>
      </c>
      <c r="M7" s="18">
        <f>'[3]1'!AB12</f>
        <v>0</v>
      </c>
      <c r="N7" s="18">
        <f>'[3]1'!AC12</f>
        <v>0</v>
      </c>
      <c r="O7" s="18">
        <f>'[3]1'!AD12</f>
        <v>0</v>
      </c>
      <c r="P7" s="18">
        <f>'[3]1'!AE12</f>
        <v>0.35976439615358868</v>
      </c>
      <c r="Q7" s="18">
        <f>'[3]1'!AF12</f>
        <v>0.35976439615358868</v>
      </c>
      <c r="R7" s="19">
        <f>'[3]1'!AG12</f>
        <v>414.14278869190218</v>
      </c>
      <c r="S7" s="19">
        <f>'[3]1'!AH12</f>
        <v>381.80316344463978</v>
      </c>
      <c r="T7" s="19">
        <f>'[3]1'!AI12</f>
        <v>0</v>
      </c>
      <c r="U7" s="19">
        <f>'[3]1'!AJ12</f>
        <v>0</v>
      </c>
      <c r="V7" s="19">
        <f>'[3]1'!AK12</f>
        <v>0</v>
      </c>
      <c r="W7" s="19">
        <f>'[3]1'!AL12</f>
        <v>402.73116279069768</v>
      </c>
      <c r="X7" s="19">
        <f>'[3]1'!AM12</f>
        <v>402.73116279069768</v>
      </c>
    </row>
    <row r="8" spans="1:24" ht="35.1" customHeight="1">
      <c r="A8" s="15">
        <v>3</v>
      </c>
      <c r="B8" s="20" t="s">
        <v>9</v>
      </c>
      <c r="C8" s="17">
        <f>'[3]1'!R13</f>
        <v>7211</v>
      </c>
      <c r="D8" s="18">
        <f>'[3]1'!S13</f>
        <v>125.02565524892526</v>
      </c>
      <c r="E8" s="18">
        <f>'[3]1'!T13</f>
        <v>69.161004021633616</v>
      </c>
      <c r="F8" s="18">
        <f>'[3]1'!U13</f>
        <v>0</v>
      </c>
      <c r="G8" s="18">
        <f>'[3]1'!V13</f>
        <v>0</v>
      </c>
      <c r="H8" s="18">
        <f>'[3]1'!W13</f>
        <v>0</v>
      </c>
      <c r="I8" s="18">
        <f>'[3]1'!X13</f>
        <v>194.18665927055889</v>
      </c>
      <c r="J8" s="18">
        <f>'[3]1'!Y13</f>
        <v>194.18665927055889</v>
      </c>
      <c r="K8" s="18">
        <f>'[3]1'!Z13</f>
        <v>0.18943281098322012</v>
      </c>
      <c r="L8" s="18">
        <f>'[3]1'!AA13</f>
        <v>8.0710026348634029E-2</v>
      </c>
      <c r="M8" s="18">
        <f>'[3]1'!AB13</f>
        <v>0</v>
      </c>
      <c r="N8" s="18">
        <f>'[3]1'!AC13</f>
        <v>0</v>
      </c>
      <c r="O8" s="18">
        <f>'[3]1'!AD13</f>
        <v>0</v>
      </c>
      <c r="P8" s="18">
        <f>'[3]1'!AE13</f>
        <v>0.27014283733185418</v>
      </c>
      <c r="Q8" s="18">
        <f>'[3]1'!AF13</f>
        <v>0.27014283733185418</v>
      </c>
      <c r="R8" s="19">
        <f>'[3]1'!AG13</f>
        <v>659.99999999999989</v>
      </c>
      <c r="S8" s="19">
        <f>'[3]1'!AH13</f>
        <v>856.90721649484544</v>
      </c>
      <c r="T8" s="19">
        <f>'[3]1'!AI13</f>
        <v>0</v>
      </c>
      <c r="U8" s="19">
        <f>'[3]1'!AJ13</f>
        <v>0</v>
      </c>
      <c r="V8" s="19">
        <f>'[3]1'!AK13</f>
        <v>0</v>
      </c>
      <c r="W8" s="19">
        <f>'[3]1'!AL13</f>
        <v>718.82956878850098</v>
      </c>
      <c r="X8" s="19">
        <f>'[3]1'!AM13</f>
        <v>718.82956878850098</v>
      </c>
    </row>
    <row r="9" spans="1:24" ht="35.1" customHeight="1">
      <c r="A9" s="15">
        <v>4</v>
      </c>
      <c r="B9" s="20" t="s">
        <v>10</v>
      </c>
      <c r="C9" s="17">
        <f>'[3]1'!R14</f>
        <v>14548</v>
      </c>
      <c r="D9" s="18">
        <f>'[3]1'!S14</f>
        <v>102.74814407478691</v>
      </c>
      <c r="E9" s="18">
        <f>'[3]1'!T14</f>
        <v>3.0890844102282102</v>
      </c>
      <c r="F9" s="18">
        <f>'[3]1'!U14</f>
        <v>0</v>
      </c>
      <c r="G9" s="18">
        <f>'[3]1'!V14</f>
        <v>0</v>
      </c>
      <c r="H9" s="18">
        <f>'[3]1'!W14</f>
        <v>0</v>
      </c>
      <c r="I9" s="18">
        <f>'[3]1'!X14</f>
        <v>105.83722848501512</v>
      </c>
      <c r="J9" s="18">
        <f>'[3]1'!Y14</f>
        <v>105.83722848501512</v>
      </c>
      <c r="K9" s="18">
        <f>'[3]1'!Z14</f>
        <v>0.21686829804784163</v>
      </c>
      <c r="L9" s="18">
        <f>'[3]1'!AA14</f>
        <v>7.354962881495738E-3</v>
      </c>
      <c r="M9" s="18">
        <f>'[3]1'!AB14</f>
        <v>0</v>
      </c>
      <c r="N9" s="18">
        <f>'[3]1'!AC14</f>
        <v>0</v>
      </c>
      <c r="O9" s="18">
        <f>'[3]1'!AD14</f>
        <v>0</v>
      </c>
      <c r="P9" s="18">
        <f>'[3]1'!AE14</f>
        <v>0.22422326092933736</v>
      </c>
      <c r="Q9" s="18">
        <f>'[3]1'!AF14</f>
        <v>0.22422326092933736</v>
      </c>
      <c r="R9" s="19">
        <f>'[3]1'!AG14</f>
        <v>473.78129952456413</v>
      </c>
      <c r="S9" s="19">
        <f>'[3]1'!AH14</f>
        <v>420.00000000000006</v>
      </c>
      <c r="T9" s="19">
        <f>'[3]1'!AI14</f>
        <v>0</v>
      </c>
      <c r="U9" s="19">
        <f>'[3]1'!AJ14</f>
        <v>0</v>
      </c>
      <c r="V9" s="19">
        <f>'[3]1'!AK14</f>
        <v>0</v>
      </c>
      <c r="W9" s="19">
        <f>'[3]1'!AL14</f>
        <v>472.01716738197422</v>
      </c>
      <c r="X9" s="19">
        <f>'[3]1'!AM14</f>
        <v>472.01716738197422</v>
      </c>
    </row>
    <row r="10" spans="1:24" ht="35.1" customHeight="1">
      <c r="A10" s="15">
        <v>5</v>
      </c>
      <c r="B10" s="20" t="s">
        <v>11</v>
      </c>
      <c r="C10" s="17">
        <f>'[3]1'!R15</f>
        <v>47570</v>
      </c>
      <c r="D10" s="18">
        <f>'[3]1'!S15</f>
        <v>240.22324994744591</v>
      </c>
      <c r="E10" s="18">
        <f>'[3]1'!T15</f>
        <v>8.7635064116039523</v>
      </c>
      <c r="F10" s="18">
        <f>'[3]1'!U15</f>
        <v>0</v>
      </c>
      <c r="G10" s="18">
        <f>'[3]1'!V15</f>
        <v>0</v>
      </c>
      <c r="H10" s="18">
        <f>'[3]1'!W15</f>
        <v>0</v>
      </c>
      <c r="I10" s="18">
        <f>'[3]1'!X15</f>
        <v>248.98675635904985</v>
      </c>
      <c r="J10" s="18">
        <f>'[3]1'!Y15</f>
        <v>248.98675635904985</v>
      </c>
      <c r="K10" s="18">
        <f>'[3]1'!Z15</f>
        <v>0.5907084296825732</v>
      </c>
      <c r="L10" s="18">
        <f>'[3]1'!AA15</f>
        <v>2.4343073365566535E-2</v>
      </c>
      <c r="M10" s="18">
        <f>'[3]1'!AB15</f>
        <v>0</v>
      </c>
      <c r="N10" s="18">
        <f>'[3]1'!AC15</f>
        <v>0</v>
      </c>
      <c r="O10" s="18">
        <f>'[3]1'!AD15</f>
        <v>0</v>
      </c>
      <c r="P10" s="18">
        <f>'[3]1'!AE15</f>
        <v>0.61505150304813971</v>
      </c>
      <c r="Q10" s="18">
        <f>'[3]1'!AF15</f>
        <v>0.61505150304813971</v>
      </c>
      <c r="R10" s="19">
        <f>'[3]1'!AG15</f>
        <v>406.66975088967968</v>
      </c>
      <c r="S10" s="19">
        <f>'[3]1'!AH15</f>
        <v>360</v>
      </c>
      <c r="T10" s="19">
        <f>'[3]1'!AI15</f>
        <v>0</v>
      </c>
      <c r="U10" s="19">
        <f>'[3]1'!AJ15</f>
        <v>0</v>
      </c>
      <c r="V10" s="19">
        <f>'[3]1'!AK15</f>
        <v>0</v>
      </c>
      <c r="W10" s="19">
        <f>'[3]1'!AL15</f>
        <v>404.8226126187709</v>
      </c>
      <c r="X10" s="19">
        <f>'[3]1'!AM15</f>
        <v>404.8226126187709</v>
      </c>
    </row>
    <row r="11" spans="1:24" ht="35.1" customHeight="1">
      <c r="A11" s="15">
        <v>6</v>
      </c>
      <c r="B11" s="20" t="s">
        <v>12</v>
      </c>
      <c r="C11" s="17">
        <f>'[3]1'!R16</f>
        <v>60601</v>
      </c>
      <c r="D11" s="18">
        <f>'[3]1'!S16</f>
        <v>0</v>
      </c>
      <c r="E11" s="18">
        <f>'[3]1'!T16</f>
        <v>2.9058926420356102</v>
      </c>
      <c r="F11" s="18">
        <f>'[3]1'!U16</f>
        <v>75.99973597795416</v>
      </c>
      <c r="G11" s="18">
        <f>'[3]1'!V16</f>
        <v>0</v>
      </c>
      <c r="H11" s="18">
        <f>'[3]1'!W16</f>
        <v>0</v>
      </c>
      <c r="I11" s="18">
        <f>'[3]1'!X16</f>
        <v>2.9058926420356102</v>
      </c>
      <c r="J11" s="18">
        <f>'[3]1'!Y16</f>
        <v>78.90562861998977</v>
      </c>
      <c r="K11" s="18">
        <f>'[3]1'!Z16</f>
        <v>0</v>
      </c>
      <c r="L11" s="18">
        <f>'[3]1'!AA16</f>
        <v>9.6863088067853671E-3</v>
      </c>
      <c r="M11" s="18">
        <f>'[3]1'!AB16</f>
        <v>0.16894110658239964</v>
      </c>
      <c r="N11" s="18">
        <f>'[3]1'!AC16</f>
        <v>0</v>
      </c>
      <c r="O11" s="18">
        <f>'[3]1'!AD16</f>
        <v>0</v>
      </c>
      <c r="P11" s="18">
        <f>'[3]1'!AE16</f>
        <v>9.6863088067853671E-3</v>
      </c>
      <c r="Q11" s="18">
        <f>'[3]1'!AF16</f>
        <v>0.178627415389185</v>
      </c>
      <c r="R11" s="19">
        <f>'[3]1'!AG16</f>
        <v>0</v>
      </c>
      <c r="S11" s="19">
        <f>'[3]1'!AH16</f>
        <v>300</v>
      </c>
      <c r="T11" s="19">
        <f>'[3]1'!AI16</f>
        <v>449.85934752881423</v>
      </c>
      <c r="U11" s="19">
        <f>'[3]1'!AJ16</f>
        <v>0</v>
      </c>
      <c r="V11" s="19">
        <f>'[3]1'!AK16</f>
        <v>0</v>
      </c>
      <c r="W11" s="19">
        <f>'[3]1'!AL16</f>
        <v>300</v>
      </c>
      <c r="X11" s="19">
        <f>'[3]1'!AM16</f>
        <v>441.73302540415705</v>
      </c>
    </row>
    <row r="12" spans="1:24" ht="35.1" customHeight="1">
      <c r="A12" s="15">
        <v>7</v>
      </c>
      <c r="B12" s="20" t="s">
        <v>13</v>
      </c>
      <c r="C12" s="17">
        <f>'[3]1'!R17</f>
        <v>44655</v>
      </c>
      <c r="D12" s="18">
        <f>'[3]1'!S17</f>
        <v>59.107826671145446</v>
      </c>
      <c r="E12" s="18">
        <f>'[3]1'!T17</f>
        <v>216.51461202552906</v>
      </c>
      <c r="F12" s="18">
        <f>'[3]1'!U17</f>
        <v>2.3379240846489755</v>
      </c>
      <c r="G12" s="18">
        <f>'[3]1'!V17</f>
        <v>11.623782331205913</v>
      </c>
      <c r="H12" s="18">
        <f>'[3]1'!W17</f>
        <v>0</v>
      </c>
      <c r="I12" s="18">
        <f>'[3]1'!X17</f>
        <v>275.62243869667452</v>
      </c>
      <c r="J12" s="18">
        <f>'[3]1'!Y17</f>
        <v>289.58414511252943</v>
      </c>
      <c r="K12" s="18">
        <f>'[3]1'!Z17</f>
        <v>0.18094278356287088</v>
      </c>
      <c r="L12" s="18">
        <f>'[3]1'!AA17</f>
        <v>0.53335572724219005</v>
      </c>
      <c r="M12" s="18">
        <f>'[3]1'!AB17</f>
        <v>5.2625685813458738E-3</v>
      </c>
      <c r="N12" s="18">
        <f>'[3]1'!AC17</f>
        <v>2.8350688612697347E-2</v>
      </c>
      <c r="O12" s="18">
        <f>'[3]1'!AD17</f>
        <v>0</v>
      </c>
      <c r="P12" s="18">
        <f>'[3]1'!AE17</f>
        <v>0.7142985108050609</v>
      </c>
      <c r="Q12" s="18">
        <f>'[3]1'!AF17</f>
        <v>0.74791176799910408</v>
      </c>
      <c r="R12" s="19">
        <f>'[3]1'!AG17</f>
        <v>326.66584158415844</v>
      </c>
      <c r="S12" s="19">
        <f>'[3]1'!AH17</f>
        <v>405.94785237435451</v>
      </c>
      <c r="T12" s="19">
        <f>'[3]1'!AI17</f>
        <v>444.25531914893617</v>
      </c>
      <c r="U12" s="19">
        <f>'[3]1'!AJ17</f>
        <v>410</v>
      </c>
      <c r="V12" s="19">
        <f>'[3]1'!AK17</f>
        <v>0</v>
      </c>
      <c r="W12" s="19">
        <f>'[3]1'!AL17</f>
        <v>385.8645013637647</v>
      </c>
      <c r="X12" s="19">
        <f>'[3]1'!AM17</f>
        <v>387.19025091322845</v>
      </c>
    </row>
    <row r="13" spans="1:24" ht="35.1" customHeight="1">
      <c r="A13" s="15">
        <v>8</v>
      </c>
      <c r="B13" s="20" t="s">
        <v>14</v>
      </c>
      <c r="C13" s="17">
        <f>'[3]1'!R18</f>
        <v>24878</v>
      </c>
      <c r="D13" s="18">
        <f>'[3]1'!S18</f>
        <v>29.484886244874989</v>
      </c>
      <c r="E13" s="18">
        <f>'[3]1'!T18</f>
        <v>13.892997829407507</v>
      </c>
      <c r="F13" s="18">
        <f>'[3]1'!U18</f>
        <v>0</v>
      </c>
      <c r="G13" s="18">
        <f>'[3]1'!V18</f>
        <v>112.58863252673045</v>
      </c>
      <c r="H13" s="18">
        <f>'[3]1'!W18</f>
        <v>0</v>
      </c>
      <c r="I13" s="18">
        <f>'[3]1'!X18</f>
        <v>43.377884074282498</v>
      </c>
      <c r="J13" s="18">
        <f>'[3]1'!Y18</f>
        <v>155.96651660101296</v>
      </c>
      <c r="K13" s="18">
        <f>'[3]1'!Z18</f>
        <v>9.2290377039954991E-2</v>
      </c>
      <c r="L13" s="18">
        <f>'[3]1'!AA18</f>
        <v>7.7136425757697566E-2</v>
      </c>
      <c r="M13" s="18">
        <f>'[3]1'!AB18</f>
        <v>0</v>
      </c>
      <c r="N13" s="18">
        <f>'[3]1'!AC18</f>
        <v>0.20849746764209343</v>
      </c>
      <c r="O13" s="18">
        <f>'[3]1'!AD18</f>
        <v>0</v>
      </c>
      <c r="P13" s="18">
        <f>'[3]1'!AE18</f>
        <v>0.16942680279765254</v>
      </c>
      <c r="Q13" s="18">
        <f>'[3]1'!AF18</f>
        <v>0.37792427043974597</v>
      </c>
      <c r="R13" s="19">
        <f>'[3]1'!AG18</f>
        <v>319.47952961672468</v>
      </c>
      <c r="S13" s="19">
        <f>'[3]1'!AH18</f>
        <v>180.10943199583113</v>
      </c>
      <c r="T13" s="19">
        <f>'[3]1'!AI18</f>
        <v>0</v>
      </c>
      <c r="U13" s="19">
        <f>'[3]1'!AJ18</f>
        <v>540</v>
      </c>
      <c r="V13" s="19">
        <f>'[3]1'!AK18</f>
        <v>0</v>
      </c>
      <c r="W13" s="19">
        <f>'[3]1'!AL18</f>
        <v>256.02728351126927</v>
      </c>
      <c r="X13" s="19">
        <f>'[3]1'!AM18</f>
        <v>412.69251223144016</v>
      </c>
    </row>
    <row r="14" spans="1:24" ht="35.1" customHeight="1">
      <c r="A14" s="15">
        <v>9</v>
      </c>
      <c r="B14" s="20" t="s">
        <v>15</v>
      </c>
      <c r="C14" s="17">
        <f>'[3]1'!R19</f>
        <v>51910</v>
      </c>
      <c r="D14" s="18">
        <f>'[3]1'!S19</f>
        <v>95.341167405124253</v>
      </c>
      <c r="E14" s="18">
        <f>'[3]1'!T19</f>
        <v>158.28742053554228</v>
      </c>
      <c r="F14" s="18">
        <f>'[3]1'!U19</f>
        <v>17.337699865151222</v>
      </c>
      <c r="G14" s="18">
        <f>'[3]1'!V19</f>
        <v>0</v>
      </c>
      <c r="H14" s="18">
        <f>'[3]1'!W19</f>
        <v>0.63340396840685798</v>
      </c>
      <c r="I14" s="18">
        <f>'[3]1'!X19</f>
        <v>253.62858794066653</v>
      </c>
      <c r="J14" s="18">
        <f>'[3]1'!Y19</f>
        <v>271.59969177422465</v>
      </c>
      <c r="K14" s="18">
        <f>'[3]1'!Z19</f>
        <v>0.32394528992486998</v>
      </c>
      <c r="L14" s="18">
        <f>'[3]1'!AA19</f>
        <v>0.68073588903872095</v>
      </c>
      <c r="M14" s="18">
        <f>'[3]1'!AB19</f>
        <v>4.9007898285494123E-2</v>
      </c>
      <c r="N14" s="18">
        <f>'[3]1'!AC19</f>
        <v>0</v>
      </c>
      <c r="O14" s="18">
        <f>'[3]1'!AD19</f>
        <v>1.0556732806780968E-2</v>
      </c>
      <c r="P14" s="18">
        <f>'[3]1'!AE19</f>
        <v>1.004681178963591</v>
      </c>
      <c r="Q14" s="18">
        <f>'[3]1'!AF19</f>
        <v>1.064245810055866</v>
      </c>
      <c r="R14" s="19">
        <f>'[3]1'!AG19</f>
        <v>294.31255946717408</v>
      </c>
      <c r="S14" s="19">
        <f>'[3]1'!AH19</f>
        <v>232.5239833602173</v>
      </c>
      <c r="T14" s="19">
        <f>'[3]1'!AI19</f>
        <v>353.77358490566036</v>
      </c>
      <c r="U14" s="19">
        <f>'[3]1'!AJ19</f>
        <v>0</v>
      </c>
      <c r="V14" s="19">
        <f>'[3]1'!AK19</f>
        <v>59.999999999999993</v>
      </c>
      <c r="W14" s="19">
        <f>'[3]1'!AL19</f>
        <v>252.44683910800907</v>
      </c>
      <c r="X14" s="19">
        <f>'[3]1'!AM19</f>
        <v>255.20390985609558</v>
      </c>
    </row>
    <row r="15" spans="1:24" ht="35.1" customHeight="1">
      <c r="A15" s="15">
        <v>10</v>
      </c>
      <c r="B15" s="20" t="s">
        <v>16</v>
      </c>
      <c r="C15" s="17">
        <f>'[3]1'!R20</f>
        <v>23482</v>
      </c>
      <c r="D15" s="18">
        <f>'[3]1'!S20</f>
        <v>12.621582488714759</v>
      </c>
      <c r="E15" s="18">
        <f>'[3]1'!T20</f>
        <v>0.57235329188314454</v>
      </c>
      <c r="F15" s="18">
        <f>'[3]1'!U20</f>
        <v>0</v>
      </c>
      <c r="G15" s="18">
        <f>'[3]1'!V20</f>
        <v>0</v>
      </c>
      <c r="H15" s="18">
        <f>'[3]1'!W20</f>
        <v>4.0158419214717656</v>
      </c>
      <c r="I15" s="18">
        <f>'[3]1'!X20</f>
        <v>13.193935780597904</v>
      </c>
      <c r="J15" s="18">
        <f>'[3]1'!Y20</f>
        <v>17.209777702069669</v>
      </c>
      <c r="K15" s="18">
        <f>'[3]1'!Z20</f>
        <v>7.3119836470488031E-2</v>
      </c>
      <c r="L15" s="18">
        <f>'[3]1'!AA20</f>
        <v>1.3627459330551061E-3</v>
      </c>
      <c r="M15" s="18">
        <f>'[3]1'!AB20</f>
        <v>0</v>
      </c>
      <c r="N15" s="18">
        <f>'[3]1'!AC20</f>
        <v>0</v>
      </c>
      <c r="O15" s="18">
        <f>'[3]1'!AD20</f>
        <v>3.4920364534537091E-3</v>
      </c>
      <c r="P15" s="18">
        <f>'[3]1'!AE20</f>
        <v>7.4482582403543135E-2</v>
      </c>
      <c r="Q15" s="18">
        <f>'[3]1'!AF20</f>
        <v>7.7974618856996844E-2</v>
      </c>
      <c r="R15" s="19">
        <f>'[3]1'!AG20</f>
        <v>172.6150262085032</v>
      </c>
      <c r="S15" s="19">
        <f>'[3]1'!AH20</f>
        <v>420</v>
      </c>
      <c r="T15" s="19">
        <f>'[3]1'!AI20</f>
        <v>0</v>
      </c>
      <c r="U15" s="19">
        <f>'[3]1'!AJ20</f>
        <v>0</v>
      </c>
      <c r="V15" s="19">
        <f>'[3]1'!AK20</f>
        <v>1150</v>
      </c>
      <c r="W15" s="19">
        <f>'[3]1'!AL20</f>
        <v>177.1412235563179</v>
      </c>
      <c r="X15" s="19">
        <f>'[3]1'!AM20</f>
        <v>220.70999453850354</v>
      </c>
    </row>
    <row r="16" spans="1:24" ht="35.1" customHeight="1">
      <c r="A16" s="15">
        <v>11</v>
      </c>
      <c r="B16" s="20" t="s">
        <v>17</v>
      </c>
      <c r="C16" s="17">
        <f>'[3]1'!R21</f>
        <v>61861</v>
      </c>
      <c r="D16" s="18">
        <f>'[3]1'!S21</f>
        <v>59.81668579557396</v>
      </c>
      <c r="E16" s="18">
        <f>'[3]1'!T21</f>
        <v>14.448844991189926</v>
      </c>
      <c r="F16" s="18">
        <f>'[3]1'!U21</f>
        <v>33.703625870904126</v>
      </c>
      <c r="G16" s="18">
        <f>'[3]1'!V21</f>
        <v>0</v>
      </c>
      <c r="H16" s="18">
        <f>'[3]1'!W21</f>
        <v>0</v>
      </c>
      <c r="I16" s="18">
        <f>'[3]1'!X21</f>
        <v>74.26553078676389</v>
      </c>
      <c r="J16" s="18">
        <f>'[3]1'!Y21</f>
        <v>107.96915665766801</v>
      </c>
      <c r="K16" s="18">
        <f>'[3]1'!Z21</f>
        <v>0.11246180954074458</v>
      </c>
      <c r="L16" s="18">
        <f>'[3]1'!AA21</f>
        <v>2.7238486283765215E-2</v>
      </c>
      <c r="M16" s="18">
        <f>'[3]1'!AB21</f>
        <v>7.3681317793116832E-2</v>
      </c>
      <c r="N16" s="18">
        <f>'[3]1'!AC21</f>
        <v>0</v>
      </c>
      <c r="O16" s="18">
        <f>'[3]1'!AD21</f>
        <v>0</v>
      </c>
      <c r="P16" s="18">
        <f>'[3]1'!AE21</f>
        <v>0.1397002958245098</v>
      </c>
      <c r="Q16" s="18">
        <f>'[3]1'!AF21</f>
        <v>0.21338161361762664</v>
      </c>
      <c r="R16" s="19">
        <f>'[3]1'!AG21</f>
        <v>531.88443294523506</v>
      </c>
      <c r="S16" s="19">
        <f>'[3]1'!AH21</f>
        <v>530.45697329376856</v>
      </c>
      <c r="T16" s="19">
        <f>'[3]1'!AI21</f>
        <v>457.42430890741554</v>
      </c>
      <c r="U16" s="19">
        <f>'[3]1'!AJ21</f>
        <v>0</v>
      </c>
      <c r="V16" s="19">
        <f>'[3]1'!AK21</f>
        <v>0</v>
      </c>
      <c r="W16" s="19">
        <f>'[3]1'!AL21</f>
        <v>531.60610969682955</v>
      </c>
      <c r="X16" s="19">
        <f>'[3]1'!AM21</f>
        <v>505.9909090909091</v>
      </c>
    </row>
    <row r="17" spans="1:24" ht="35.1" customHeight="1">
      <c r="A17" s="21">
        <v>12</v>
      </c>
      <c r="B17" s="22" t="s">
        <v>18</v>
      </c>
      <c r="C17" s="23">
        <f>SUM(C7:C16)</f>
        <v>381537</v>
      </c>
      <c r="D17" s="13">
        <f>'[3]1'!S22</f>
        <v>79.845952030864638</v>
      </c>
      <c r="E17" s="13">
        <f>'[3]1'!T22</f>
        <v>58.833481418578017</v>
      </c>
      <c r="F17" s="13">
        <f>'[3]1'!U22</f>
        <v>20.168424032269478</v>
      </c>
      <c r="G17" s="13">
        <f>'[3]1'!V22</f>
        <v>8.7017510752561353</v>
      </c>
      <c r="H17" s="13">
        <f>'[3]1'!W22</f>
        <v>0.33333595431111529</v>
      </c>
      <c r="I17" s="13">
        <f>'[3]1'!X22</f>
        <v>138.67943344944266</v>
      </c>
      <c r="J17" s="13">
        <f>'[3]1'!Y22</f>
        <v>167.88294451127939</v>
      </c>
      <c r="K17" s="13">
        <f>'[3]1'!Z22</f>
        <v>0.20685280850874227</v>
      </c>
      <c r="L17" s="13">
        <f>'[3]1'!AA22</f>
        <v>0.18586401843071576</v>
      </c>
      <c r="M17" s="13">
        <f>'[3]1'!AB22</f>
        <v>4.6063684518146339E-2</v>
      </c>
      <c r="N17" s="13">
        <f>'[3]1'!AC22</f>
        <v>1.6913169627061072E-2</v>
      </c>
      <c r="O17" s="13">
        <f>'[3]1'!AD22</f>
        <v>1.6512160026419455E-3</v>
      </c>
      <c r="P17" s="13">
        <f>'[3]1'!AE22</f>
        <v>0.39271682693945803</v>
      </c>
      <c r="Q17" s="13">
        <f>'[3]1'!AF22</f>
        <v>0.45734489708730741</v>
      </c>
      <c r="R17" s="14">
        <f>'[3]1'!AG22</f>
        <v>386.00371252629179</v>
      </c>
      <c r="S17" s="14">
        <f>'[3]1'!AH22</f>
        <v>316.54045745550951</v>
      </c>
      <c r="T17" s="14">
        <f>'[3]1'!AI22</f>
        <v>437.83783783783781</v>
      </c>
      <c r="U17" s="14">
        <f>'[3]1'!AJ22</f>
        <v>514.49558344955835</v>
      </c>
      <c r="V17" s="14">
        <f>'[3]1'!AK22</f>
        <v>201.87301587301587</v>
      </c>
      <c r="W17" s="14">
        <f>'[3]1'!AL22</f>
        <v>353.12832029685791</v>
      </c>
      <c r="X17" s="14">
        <f>'[3]1'!AM22</f>
        <v>367.08170481506528</v>
      </c>
    </row>
    <row r="18" spans="1:24" ht="35.1" customHeight="1">
      <c r="A18" s="48" t="s">
        <v>19</v>
      </c>
      <c r="B18" s="49"/>
      <c r="C18" s="23">
        <f>SUM(C6:C16)</f>
        <v>629813</v>
      </c>
      <c r="D18" s="13">
        <f>'[3]1'!S23</f>
        <v>74.87855125251464</v>
      </c>
      <c r="E18" s="13">
        <f>'[3]1'!T23</f>
        <v>46.412982901273871</v>
      </c>
      <c r="F18" s="13">
        <f>'[3]1'!U23</f>
        <v>17.502147462818328</v>
      </c>
      <c r="G18" s="13">
        <f>'[3]1'!V23</f>
        <v>5.2714694679214302</v>
      </c>
      <c r="H18" s="13">
        <f>'[3]1'!W23</f>
        <v>0.20193295470242756</v>
      </c>
      <c r="I18" s="13">
        <f>'[3]1'!X23</f>
        <v>121.2915341537885</v>
      </c>
      <c r="J18" s="13">
        <f>'[3]1'!Y23</f>
        <v>144.2670840392307</v>
      </c>
      <c r="K18" s="13">
        <f>'[3]1'!Z23</f>
        <v>0.14293131453304395</v>
      </c>
      <c r="L18" s="13">
        <f>'[3]1'!AA23</f>
        <v>0.12849052020202822</v>
      </c>
      <c r="M18" s="13">
        <f>'[3]1'!AB23</f>
        <v>3.6917307200708779E-2</v>
      </c>
      <c r="N18" s="13">
        <f>'[3]1'!AC23</f>
        <v>1.0245898385711315E-2</v>
      </c>
      <c r="O18" s="13">
        <f>'[3]1'!AD23</f>
        <v>1.0002969135283013E-3</v>
      </c>
      <c r="P18" s="13">
        <f>'[3]1'!AE23</f>
        <v>0.27142183473507214</v>
      </c>
      <c r="Q18" s="13">
        <f>'[3]1'!AF23</f>
        <v>0.31958533723502053</v>
      </c>
      <c r="R18" s="14">
        <f>'[3]1'!AG23</f>
        <v>523.87786047544989</v>
      </c>
      <c r="S18" s="14">
        <f>'[3]1'!AH23</f>
        <v>361.21717639789927</v>
      </c>
      <c r="T18" s="14">
        <f>'[3]1'!AI23</f>
        <v>474.09057674938714</v>
      </c>
      <c r="U18" s="14">
        <f>'[3]1'!AJ23</f>
        <v>514.49558344955824</v>
      </c>
      <c r="V18" s="14">
        <f>'[3]1'!AK23</f>
        <v>201.87301587301587</v>
      </c>
      <c r="W18" s="14">
        <f>'[3]1'!AL23</f>
        <v>446.87463804147535</v>
      </c>
      <c r="X18" s="14">
        <f>'[3]1'!AM23</f>
        <v>451.41959667923635</v>
      </c>
    </row>
    <row r="21" spans="1:24" s="24" customFormat="1" ht="76.7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</sheetData>
  <mergeCells count="7">
    <mergeCell ref="A21:Q21"/>
    <mergeCell ref="A2:V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H18" sqref="H18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0.100000000000001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4" ht="15" customHeight="1">
      <c r="A4" s="2"/>
      <c r="B4" s="2"/>
      <c r="C4" s="2"/>
      <c r="D4" s="45" t="s">
        <v>1</v>
      </c>
      <c r="E4" s="46"/>
      <c r="F4" s="46"/>
      <c r="G4" s="46"/>
      <c r="H4" s="46"/>
      <c r="I4" s="46"/>
      <c r="J4" s="47"/>
      <c r="K4" s="45" t="s">
        <v>2</v>
      </c>
      <c r="L4" s="46"/>
      <c r="M4" s="46"/>
      <c r="N4" s="46"/>
      <c r="O4" s="46"/>
      <c r="P4" s="46"/>
      <c r="Q4" s="47"/>
      <c r="R4" s="45" t="s">
        <v>3</v>
      </c>
      <c r="S4" s="46"/>
      <c r="T4" s="46"/>
      <c r="U4" s="46"/>
      <c r="V4" s="46"/>
      <c r="W4" s="46"/>
      <c r="X4" s="47"/>
    </row>
    <row r="5" spans="1:24" ht="28.5">
      <c r="A5" s="3"/>
      <c r="B5" s="4"/>
      <c r="C5" s="5" t="s">
        <v>4</v>
      </c>
      <c r="D5" s="6">
        <v>1</v>
      </c>
      <c r="E5" s="6">
        <v>2</v>
      </c>
      <c r="F5" s="6">
        <v>3</v>
      </c>
      <c r="G5" s="7">
        <v>4</v>
      </c>
      <c r="H5" s="8">
        <v>5</v>
      </c>
      <c r="I5" s="9" t="s">
        <v>5</v>
      </c>
      <c r="J5" s="9" t="s">
        <v>6</v>
      </c>
      <c r="K5" s="6">
        <v>1</v>
      </c>
      <c r="L5" s="6">
        <v>2</v>
      </c>
      <c r="M5" s="6">
        <v>3</v>
      </c>
      <c r="N5" s="7">
        <v>4</v>
      </c>
      <c r="O5" s="8">
        <v>5</v>
      </c>
      <c r="P5" s="9" t="s">
        <v>5</v>
      </c>
      <c r="Q5" s="9" t="s">
        <v>6</v>
      </c>
      <c r="R5" s="6">
        <v>1</v>
      </c>
      <c r="S5" s="6">
        <v>2</v>
      </c>
      <c r="T5" s="6">
        <v>3</v>
      </c>
      <c r="U5" s="7">
        <v>4</v>
      </c>
      <c r="V5" s="8">
        <v>5</v>
      </c>
      <c r="W5" s="9" t="s">
        <v>5</v>
      </c>
      <c r="X5" s="9" t="s">
        <v>6</v>
      </c>
    </row>
    <row r="6" spans="1:24" ht="35.1" customHeight="1">
      <c r="A6" s="10">
        <v>1</v>
      </c>
      <c r="B6" s="11" t="s">
        <v>7</v>
      </c>
      <c r="C6" s="12">
        <f>'[2]Bajanordner 2011 4'!F17</f>
        <v>250411</v>
      </c>
      <c r="D6" s="13">
        <f>'[2]1'!S11</f>
        <v>46.721989050001802</v>
      </c>
      <c r="E6" s="13">
        <f>'[2]1'!T11</f>
        <v>21.550171518024367</v>
      </c>
      <c r="F6" s="13">
        <f>'[2]1'!U11</f>
        <v>0</v>
      </c>
      <c r="G6" s="13">
        <f>'[2]1'!V11</f>
        <v>0</v>
      </c>
      <c r="H6" s="13">
        <f>'[2]1'!W11</f>
        <v>0</v>
      </c>
      <c r="I6" s="13">
        <f>'[2]1'!X11</f>
        <v>68.272160568026166</v>
      </c>
      <c r="J6" s="13">
        <f>'[2]1'!Y11</f>
        <v>68.272160568026166</v>
      </c>
      <c r="K6" s="13">
        <f>'[2]1'!Z11</f>
        <v>4.3492498332740985E-2</v>
      </c>
      <c r="L6" s="13">
        <f>'[2]1'!AA11</f>
        <v>4.4762410596978573E-2</v>
      </c>
      <c r="M6" s="13">
        <f>'[2]1'!AB11</f>
        <v>0</v>
      </c>
      <c r="N6" s="13">
        <f>'[2]1'!AC11</f>
        <v>0</v>
      </c>
      <c r="O6" s="13">
        <f>'[2]1'!AD11</f>
        <v>0</v>
      </c>
      <c r="P6" s="13">
        <f>'[2]1'!AE11</f>
        <v>8.8254908929719558E-2</v>
      </c>
      <c r="Q6" s="13">
        <f>'[2]1'!AF11</f>
        <v>8.8254908929719558E-2</v>
      </c>
      <c r="R6" s="14">
        <f>'[2]1'!AG11</f>
        <v>1074.2539711688548</v>
      </c>
      <c r="S6" s="14">
        <f>'[2]1'!AH11</f>
        <v>481.43456151306975</v>
      </c>
      <c r="T6" s="14">
        <f>'[2]1'!AI11</f>
        <v>0</v>
      </c>
      <c r="U6" s="14">
        <f>'[2]1'!AJ11</f>
        <v>0</v>
      </c>
      <c r="V6" s="14">
        <f>'[2]1'!AK11</f>
        <v>0</v>
      </c>
      <c r="W6" s="14">
        <f>'[2]1'!AL11</f>
        <v>773.57918552036188</v>
      </c>
      <c r="X6" s="14">
        <f>'[2]1'!AM11</f>
        <v>773.57918552036188</v>
      </c>
    </row>
    <row r="7" spans="1:24" ht="35.1" customHeight="1">
      <c r="A7" s="15">
        <v>2</v>
      </c>
      <c r="B7" s="16" t="s">
        <v>8</v>
      </c>
      <c r="C7" s="17">
        <f>'[2]Bajanordner 2011 4'!F23</f>
        <v>45298</v>
      </c>
      <c r="D7" s="18">
        <f>'[2]1'!S12</f>
        <v>39.213651816857251</v>
      </c>
      <c r="E7" s="18">
        <f>'[2]1'!T12</f>
        <v>57.781690140845065</v>
      </c>
      <c r="F7" s="18">
        <f>'[2]1'!U12</f>
        <v>0.12715793191752395</v>
      </c>
      <c r="G7" s="18">
        <f>'[2]1'!V12</f>
        <v>0</v>
      </c>
      <c r="H7" s="18">
        <f>'[2]1'!W12</f>
        <v>0</v>
      </c>
      <c r="I7" s="18">
        <f>'[2]1'!X12</f>
        <v>96.995341957702323</v>
      </c>
      <c r="J7" s="18">
        <f>'[2]1'!Y12</f>
        <v>97.122499889619846</v>
      </c>
      <c r="K7" s="18">
        <f>'[2]1'!Z12</f>
        <v>9.0975318998631274E-2</v>
      </c>
      <c r="L7" s="18">
        <f>'[2]1'!AA12</f>
        <v>0.12172722857521304</v>
      </c>
      <c r="M7" s="18">
        <f>'[2]1'!AB12</f>
        <v>3.5321647754867763E-4</v>
      </c>
      <c r="N7" s="18">
        <f>'[2]1'!AC12</f>
        <v>0</v>
      </c>
      <c r="O7" s="18">
        <f>'[2]1'!AD12</f>
        <v>0</v>
      </c>
      <c r="P7" s="18">
        <f>'[2]1'!AE12</f>
        <v>0.21270254757384432</v>
      </c>
      <c r="Q7" s="18">
        <f>'[2]1'!AF12</f>
        <v>0.21305576405139301</v>
      </c>
      <c r="R7" s="19">
        <f>'[2]1'!AG12</f>
        <v>431.03615627274934</v>
      </c>
      <c r="S7" s="19">
        <f>'[2]1'!AH12</f>
        <v>474.68171926006522</v>
      </c>
      <c r="T7" s="19">
        <f>'[2]1'!AI12</f>
        <v>360</v>
      </c>
      <c r="U7" s="19">
        <f>'[2]1'!AJ12</f>
        <v>0</v>
      </c>
      <c r="V7" s="19">
        <f>'[2]1'!AK12</f>
        <v>0</v>
      </c>
      <c r="W7" s="19">
        <f>'[2]1'!AL12</f>
        <v>456.01401141670988</v>
      </c>
      <c r="X7" s="19">
        <f>'[2]1'!AM12</f>
        <v>455.85483369599001</v>
      </c>
    </row>
    <row r="8" spans="1:24" ht="35.1" customHeight="1">
      <c r="A8" s="15">
        <v>3</v>
      </c>
      <c r="B8" s="20" t="s">
        <v>9</v>
      </c>
      <c r="C8" s="17">
        <f>'[2]Bajanordner 2011 4'!F27</f>
        <v>7269</v>
      </c>
      <c r="D8" s="18">
        <f>'[2]1'!S13</f>
        <v>0</v>
      </c>
      <c r="E8" s="18">
        <f>'[2]1'!T13</f>
        <v>16.541477507222453</v>
      </c>
      <c r="F8" s="18">
        <f>'[2]1'!U13</f>
        <v>0</v>
      </c>
      <c r="G8" s="18">
        <f>'[2]1'!V13</f>
        <v>0</v>
      </c>
      <c r="H8" s="18">
        <f>'[2]1'!W13</f>
        <v>0</v>
      </c>
      <c r="I8" s="18">
        <f>'[2]1'!X13</f>
        <v>16.541477507222453</v>
      </c>
      <c r="J8" s="18">
        <f>'[2]1'!Y13</f>
        <v>16.541477507222453</v>
      </c>
      <c r="K8" s="18">
        <f>'[2]1'!Z13</f>
        <v>0</v>
      </c>
      <c r="L8" s="18">
        <f>'[2]1'!AA13</f>
        <v>2.2974274315586737E-2</v>
      </c>
      <c r="M8" s="18">
        <f>'[2]1'!AB13</f>
        <v>0</v>
      </c>
      <c r="N8" s="18">
        <f>'[2]1'!AC13</f>
        <v>0</v>
      </c>
      <c r="O8" s="18">
        <f>'[2]1'!AD13</f>
        <v>0</v>
      </c>
      <c r="P8" s="18">
        <f>'[2]1'!AE13</f>
        <v>2.2974274315586737E-2</v>
      </c>
      <c r="Q8" s="18">
        <f>'[2]1'!AF13</f>
        <v>2.2974274315586737E-2</v>
      </c>
      <c r="R8" s="19">
        <f>'[2]1'!AG13</f>
        <v>0</v>
      </c>
      <c r="S8" s="19">
        <f>'[2]1'!AH13</f>
        <v>720.00000000000011</v>
      </c>
      <c r="T8" s="19">
        <f>'[2]1'!AI13</f>
        <v>0</v>
      </c>
      <c r="U8" s="19">
        <f>'[2]1'!AJ13</f>
        <v>0</v>
      </c>
      <c r="V8" s="19">
        <f>'[2]1'!AK13</f>
        <v>0</v>
      </c>
      <c r="W8" s="19">
        <f>'[2]1'!AL13</f>
        <v>720.00000000000011</v>
      </c>
      <c r="X8" s="19">
        <f>'[2]1'!AM13</f>
        <v>720.00000000000011</v>
      </c>
    </row>
    <row r="9" spans="1:24" ht="35.1" customHeight="1">
      <c r="A9" s="15">
        <v>4</v>
      </c>
      <c r="B9" s="20" t="s">
        <v>10</v>
      </c>
      <c r="C9" s="17">
        <f>'[2]Bajanordner 2011 4'!F26</f>
        <v>14863</v>
      </c>
      <c r="D9" s="18">
        <f>'[2]1'!S14</f>
        <v>81.879835833950096</v>
      </c>
      <c r="E9" s="18">
        <f>'[2]1'!T14</f>
        <v>0.81242010361299877</v>
      </c>
      <c r="F9" s="18">
        <f>'[2]1'!U14</f>
        <v>0</v>
      </c>
      <c r="G9" s="18">
        <f>'[2]1'!V14</f>
        <v>0</v>
      </c>
      <c r="H9" s="18">
        <f>'[2]1'!W14</f>
        <v>0</v>
      </c>
      <c r="I9" s="18">
        <f>'[2]1'!X14</f>
        <v>82.69225593756309</v>
      </c>
      <c r="J9" s="18">
        <f>'[2]1'!Y14</f>
        <v>82.69225593756309</v>
      </c>
      <c r="K9" s="18">
        <f>'[2]1'!Z14</f>
        <v>0.21355042723541681</v>
      </c>
      <c r="L9" s="18">
        <f>'[2]1'!AA14</f>
        <v>1.5474668640247595E-2</v>
      </c>
      <c r="M9" s="18">
        <f>'[2]1'!AB14</f>
        <v>0</v>
      </c>
      <c r="N9" s="18">
        <f>'[2]1'!AC14</f>
        <v>0</v>
      </c>
      <c r="O9" s="18">
        <f>'[2]1'!AD14</f>
        <v>0</v>
      </c>
      <c r="P9" s="18">
        <f>'[2]1'!AE14</f>
        <v>0.22902509587566441</v>
      </c>
      <c r="Q9" s="18">
        <f>'[2]1'!AF14</f>
        <v>0.22902509587566441</v>
      </c>
      <c r="R9" s="19">
        <f>'[2]1'!AG14</f>
        <v>383.42155009451801</v>
      </c>
      <c r="S9" s="19">
        <f>'[2]1'!AH14</f>
        <v>52.5</v>
      </c>
      <c r="T9" s="19">
        <f>'[2]1'!AI14</f>
        <v>0</v>
      </c>
      <c r="U9" s="19">
        <f>'[2]1'!AJ14</f>
        <v>0</v>
      </c>
      <c r="V9" s="19">
        <f>'[2]1'!AK14</f>
        <v>0</v>
      </c>
      <c r="W9" s="19">
        <f>'[2]1'!AL14</f>
        <v>361.06198589894245</v>
      </c>
      <c r="X9" s="19">
        <f>'[2]1'!AM14</f>
        <v>361.06198589894245</v>
      </c>
    </row>
    <row r="10" spans="1:24" ht="35.1" customHeight="1">
      <c r="A10" s="15">
        <v>5</v>
      </c>
      <c r="B10" s="20" t="s">
        <v>11</v>
      </c>
      <c r="C10" s="17">
        <f>'[2]Bajanordner 2011 4'!F22</f>
        <v>47902</v>
      </c>
      <c r="D10" s="18">
        <f>'[2]1'!S15</f>
        <v>0</v>
      </c>
      <c r="E10" s="18">
        <f>'[2]1'!T15</f>
        <v>15.946307043547241</v>
      </c>
      <c r="F10" s="18">
        <f>'[2]1'!U15</f>
        <v>0</v>
      </c>
      <c r="G10" s="18">
        <f>'[2]1'!V15</f>
        <v>0</v>
      </c>
      <c r="H10" s="18">
        <f>'[2]1'!W15</f>
        <v>0</v>
      </c>
      <c r="I10" s="18">
        <f>'[2]1'!X15</f>
        <v>15.946307043547241</v>
      </c>
      <c r="J10" s="18">
        <f>'[2]1'!Y15</f>
        <v>15.946307043547241</v>
      </c>
      <c r="K10" s="18">
        <f>'[2]1'!Z15</f>
        <v>0</v>
      </c>
      <c r="L10" s="18">
        <f>'[2]1'!AA15</f>
        <v>5.2169011732286739E-2</v>
      </c>
      <c r="M10" s="18">
        <f>'[2]1'!AB15</f>
        <v>0</v>
      </c>
      <c r="N10" s="18">
        <f>'[2]1'!AC15</f>
        <v>0</v>
      </c>
      <c r="O10" s="18">
        <f>'[2]1'!AD15</f>
        <v>0</v>
      </c>
      <c r="P10" s="18">
        <f>'[2]1'!AE15</f>
        <v>5.2169011732286739E-2</v>
      </c>
      <c r="Q10" s="18">
        <f>'[2]1'!AF15</f>
        <v>5.2169011732286739E-2</v>
      </c>
      <c r="R10" s="19">
        <f>'[2]1'!AG15</f>
        <v>0</v>
      </c>
      <c r="S10" s="19">
        <f>'[2]1'!AH15</f>
        <v>305.66626650660271</v>
      </c>
      <c r="T10" s="19">
        <f>'[2]1'!AI15</f>
        <v>0</v>
      </c>
      <c r="U10" s="19">
        <f>'[2]1'!AJ15</f>
        <v>0</v>
      </c>
      <c r="V10" s="19">
        <f>'[2]1'!AK15</f>
        <v>0</v>
      </c>
      <c r="W10" s="19">
        <f>'[2]1'!AL15</f>
        <v>305.66626650660271</v>
      </c>
      <c r="X10" s="19">
        <f>'[2]1'!AM15</f>
        <v>305.66626650660271</v>
      </c>
    </row>
    <row r="11" spans="1:24" ht="35.1" customHeight="1">
      <c r="A11" s="15">
        <v>6</v>
      </c>
      <c r="B11" s="20" t="s">
        <v>12</v>
      </c>
      <c r="C11" s="17">
        <f>'[2]Bajanordner 2011 4'!F20</f>
        <v>61063</v>
      </c>
      <c r="D11" s="18">
        <f>'[2]1'!S16</f>
        <v>0</v>
      </c>
      <c r="E11" s="18">
        <f>'[2]1'!T16</f>
        <v>71.032703928729333</v>
      </c>
      <c r="F11" s="18">
        <f>'[2]1'!U16</f>
        <v>65.740301000605925</v>
      </c>
      <c r="G11" s="18">
        <f>'[2]1'!V16</f>
        <v>0</v>
      </c>
      <c r="H11" s="18">
        <f>'[2]1'!W16</f>
        <v>0</v>
      </c>
      <c r="I11" s="18">
        <f>'[2]1'!X16</f>
        <v>71.032703928729333</v>
      </c>
      <c r="J11" s="18">
        <f>'[2]1'!Y16</f>
        <v>136.77300492933526</v>
      </c>
      <c r="K11" s="18">
        <f>'[2]1'!Z16</f>
        <v>0</v>
      </c>
      <c r="L11" s="18">
        <f>'[2]1'!AA16</f>
        <v>0.10243518988585558</v>
      </c>
      <c r="M11" s="18">
        <f>'[2]1'!AB16</f>
        <v>0.13990468860029806</v>
      </c>
      <c r="N11" s="18">
        <f>'[2]1'!AC16</f>
        <v>0</v>
      </c>
      <c r="O11" s="18">
        <f>'[2]1'!AD16</f>
        <v>0</v>
      </c>
      <c r="P11" s="18">
        <f>'[2]1'!AE16</f>
        <v>0.10243518988585558</v>
      </c>
      <c r="Q11" s="18">
        <f>'[2]1'!AF16</f>
        <v>0.24233987848615363</v>
      </c>
      <c r="R11" s="19">
        <f>'[2]1'!AG16</f>
        <v>0</v>
      </c>
      <c r="S11" s="19">
        <f>'[2]1'!AH16</f>
        <v>693.44044764188641</v>
      </c>
      <c r="T11" s="19">
        <f>'[2]1'!AI16</f>
        <v>469.89348004213969</v>
      </c>
      <c r="U11" s="19">
        <f>'[2]1'!AJ16</f>
        <v>0</v>
      </c>
      <c r="V11" s="19">
        <f>'[2]1'!AK16</f>
        <v>0</v>
      </c>
      <c r="W11" s="19">
        <f>'[2]1'!AL16</f>
        <v>693.44044764188641</v>
      </c>
      <c r="X11" s="19">
        <f>'[2]1'!AM16</f>
        <v>564.38505203405862</v>
      </c>
    </row>
    <row r="12" spans="1:24" ht="35.1" customHeight="1">
      <c r="A12" s="15">
        <v>7</v>
      </c>
      <c r="B12" s="20" t="s">
        <v>13</v>
      </c>
      <c r="C12" s="17">
        <f>'[2]Bajanordner 2011 4'!F25</f>
        <v>45053</v>
      </c>
      <c r="D12" s="18">
        <f>'[2]1'!S17</f>
        <v>7.0343817281868022</v>
      </c>
      <c r="E12" s="18">
        <f>'[2]1'!T17</f>
        <v>116.8590326948261</v>
      </c>
      <c r="F12" s="18">
        <f>'[2]1'!U17</f>
        <v>0.68186358289126137</v>
      </c>
      <c r="G12" s="18">
        <f>'[2]1'!V17</f>
        <v>0</v>
      </c>
      <c r="H12" s="18">
        <f>'[2]1'!W17</f>
        <v>0</v>
      </c>
      <c r="I12" s="18">
        <f>'[2]1'!X17</f>
        <v>123.8934144230129</v>
      </c>
      <c r="J12" s="18">
        <f>'[2]1'!Y17</f>
        <v>124.57527800590417</v>
      </c>
      <c r="K12" s="18">
        <f>'[2]1'!Z17</f>
        <v>1.8600315184338446E-2</v>
      </c>
      <c r="L12" s="18">
        <f>'[2]1'!AA17</f>
        <v>0.32386300579317678</v>
      </c>
      <c r="M12" s="18">
        <f>'[2]1'!AB17</f>
        <v>2.7523139413579562E-3</v>
      </c>
      <c r="N12" s="18">
        <f>'[2]1'!AC17</f>
        <v>0</v>
      </c>
      <c r="O12" s="18">
        <f>'[2]1'!AD17</f>
        <v>0</v>
      </c>
      <c r="P12" s="18">
        <f>'[2]1'!AE17</f>
        <v>0.34246332097751525</v>
      </c>
      <c r="Q12" s="18">
        <f>'[2]1'!AF17</f>
        <v>0.34521563491887319</v>
      </c>
      <c r="R12" s="19">
        <f>'[2]1'!AG17</f>
        <v>378.18615751789974</v>
      </c>
      <c r="S12" s="19">
        <f>'[2]1'!AH17</f>
        <v>360.82859296826825</v>
      </c>
      <c r="T12" s="19">
        <f>'[2]1'!AI17</f>
        <v>247.74193548387095</v>
      </c>
      <c r="U12" s="19">
        <f>'[2]1'!AJ17</f>
        <v>0</v>
      </c>
      <c r="V12" s="19">
        <f>'[2]1'!AK17</f>
        <v>0</v>
      </c>
      <c r="W12" s="19">
        <f>'[2]1'!AL17</f>
        <v>361.77133968500891</v>
      </c>
      <c r="X12" s="19">
        <f>'[2]1'!AM17</f>
        <v>360.86221307786298</v>
      </c>
    </row>
    <row r="13" spans="1:24" ht="35.1" customHeight="1">
      <c r="A13" s="15">
        <v>8</v>
      </c>
      <c r="B13" s="20" t="s">
        <v>14</v>
      </c>
      <c r="C13" s="17">
        <f>'[2]Bajanordner 2011 4'!F21</f>
        <v>24771</v>
      </c>
      <c r="D13" s="18">
        <f>'[2]1'!S18</f>
        <v>0</v>
      </c>
      <c r="E13" s="18">
        <f>'[2]1'!T18</f>
        <v>31.578054983650237</v>
      </c>
      <c r="F13" s="18">
        <f>'[2]1'!U18</f>
        <v>0</v>
      </c>
      <c r="G13" s="18">
        <f>'[2]1'!V18</f>
        <v>0</v>
      </c>
      <c r="H13" s="18">
        <f>'[2]1'!W18</f>
        <v>3.0083565459610027</v>
      </c>
      <c r="I13" s="18">
        <f>'[2]1'!X18</f>
        <v>31.578054983650237</v>
      </c>
      <c r="J13" s="18">
        <f>'[2]1'!Y18</f>
        <v>34.58641152961124</v>
      </c>
      <c r="K13" s="18">
        <f>'[2]1'!Z18</f>
        <v>0</v>
      </c>
      <c r="L13" s="18">
        <f>'[2]1'!AA18</f>
        <v>0.11041136813208995</v>
      </c>
      <c r="M13" s="18">
        <f>'[2]1'!AB18</f>
        <v>0</v>
      </c>
      <c r="N13" s="18">
        <f>'[2]1'!AC18</f>
        <v>0</v>
      </c>
      <c r="O13" s="18">
        <f>'[2]1'!AD18</f>
        <v>5.5710306406685237E-3</v>
      </c>
      <c r="P13" s="18">
        <f>'[2]1'!AE18</f>
        <v>0.11041136813208995</v>
      </c>
      <c r="Q13" s="18">
        <f>'[2]1'!AF18</f>
        <v>0.11598239877275847</v>
      </c>
      <c r="R13" s="19">
        <f>'[2]1'!AG18</f>
        <v>0</v>
      </c>
      <c r="S13" s="19">
        <f>'[2]1'!AH18</f>
        <v>286.0036563071298</v>
      </c>
      <c r="T13" s="19">
        <f>'[2]1'!AI18</f>
        <v>0</v>
      </c>
      <c r="U13" s="19">
        <f>'[2]1'!AJ18</f>
        <v>0</v>
      </c>
      <c r="V13" s="19">
        <f>'[2]1'!AK18</f>
        <v>540</v>
      </c>
      <c r="W13" s="19">
        <f>'[2]1'!AL18</f>
        <v>286.0036563071298</v>
      </c>
      <c r="X13" s="19">
        <f>'[2]1'!AM18</f>
        <v>298.20396797772366</v>
      </c>
    </row>
    <row r="14" spans="1:24" ht="35.1" customHeight="1">
      <c r="A14" s="15">
        <v>9</v>
      </c>
      <c r="B14" s="20" t="s">
        <v>15</v>
      </c>
      <c r="C14" s="17">
        <f>'[2]Bajanordner 2011 4'!F18</f>
        <v>52173</v>
      </c>
      <c r="D14" s="18">
        <f>'[2]1'!S19</f>
        <v>2.3000402507043871</v>
      </c>
      <c r="E14" s="18">
        <f>'[2]1'!T19</f>
        <v>8.8130833956260908</v>
      </c>
      <c r="F14" s="18">
        <f>'[2]1'!U19</f>
        <v>3.7145650048875853</v>
      </c>
      <c r="G14" s="18">
        <f>'[2]1'!V19</f>
        <v>0</v>
      </c>
      <c r="H14" s="18">
        <f>'[2]1'!W19</f>
        <v>0</v>
      </c>
      <c r="I14" s="18">
        <f>'[2]1'!X19</f>
        <v>11.113123646330479</v>
      </c>
      <c r="J14" s="18">
        <f>'[2]1'!Y19</f>
        <v>14.827688651218065</v>
      </c>
      <c r="K14" s="18">
        <f>'[2]1'!Z19</f>
        <v>9.5835010446016135E-3</v>
      </c>
      <c r="L14" s="18">
        <f>'[2]1'!AA19</f>
        <v>0.12333965844402277</v>
      </c>
      <c r="M14" s="18">
        <f>'[2]1'!AB19</f>
        <v>2.13712073294616E-2</v>
      </c>
      <c r="N14" s="18">
        <f>'[2]1'!AC19</f>
        <v>0</v>
      </c>
      <c r="O14" s="18">
        <f>'[2]1'!AD19</f>
        <v>0</v>
      </c>
      <c r="P14" s="18">
        <f>'[2]1'!AE19</f>
        <v>0.13292315948862438</v>
      </c>
      <c r="Q14" s="18">
        <f>'[2]1'!AF19</f>
        <v>0.15429436681808598</v>
      </c>
      <c r="R14" s="19">
        <f>'[2]1'!AG19</f>
        <v>239.99999999999997</v>
      </c>
      <c r="S14" s="19">
        <f>'[2]1'!AH19</f>
        <v>71.453768453768461</v>
      </c>
      <c r="T14" s="19">
        <f>'[2]1'!AI19</f>
        <v>173.81165919282509</v>
      </c>
      <c r="U14" s="19">
        <f>'[2]1'!AJ19</f>
        <v>0</v>
      </c>
      <c r="V14" s="19">
        <f>'[2]1'!AK19</f>
        <v>0</v>
      </c>
      <c r="W14" s="19">
        <f>'[2]1'!AL19</f>
        <v>83.605623648161512</v>
      </c>
      <c r="X14" s="19">
        <f>'[2]1'!AM19</f>
        <v>96.100000000000009</v>
      </c>
    </row>
    <row r="15" spans="1:24" ht="35.1" customHeight="1">
      <c r="A15" s="15">
        <v>10</v>
      </c>
      <c r="B15" s="20" t="s">
        <v>16</v>
      </c>
      <c r="C15" s="17">
        <f>'[2]Bajanordner 2011 4'!F24</f>
        <v>23446</v>
      </c>
      <c r="D15" s="18">
        <f>'[2]1'!S20</f>
        <v>0</v>
      </c>
      <c r="E15" s="18">
        <f>'[2]1'!T20</f>
        <v>0.36594728311865565</v>
      </c>
      <c r="F15" s="18">
        <f>'[2]1'!U20</f>
        <v>0</v>
      </c>
      <c r="G15" s="18">
        <f>'[2]1'!V20</f>
        <v>80.633796809690352</v>
      </c>
      <c r="H15" s="18">
        <f>'[2]1'!W20</f>
        <v>0</v>
      </c>
      <c r="I15" s="18">
        <f>'[2]1'!X20</f>
        <v>0.36594728311865565</v>
      </c>
      <c r="J15" s="18">
        <f>'[2]1'!Y20</f>
        <v>80.99974409280901</v>
      </c>
      <c r="K15" s="18">
        <f>'[2]1'!Z20</f>
        <v>0</v>
      </c>
      <c r="L15" s="18">
        <f>'[2]1'!AA20</f>
        <v>2.260513520429924E-3</v>
      </c>
      <c r="M15" s="18">
        <f>'[2]1'!AB20</f>
        <v>0</v>
      </c>
      <c r="N15" s="18">
        <f>'[2]1'!AC20</f>
        <v>0.14932184594387102</v>
      </c>
      <c r="O15" s="18">
        <f>'[2]1'!AD20</f>
        <v>0</v>
      </c>
      <c r="P15" s="18">
        <f>'[2]1'!AE20</f>
        <v>2.260513520429924E-3</v>
      </c>
      <c r="Q15" s="18">
        <f>'[2]1'!AF20</f>
        <v>0.15158235946430093</v>
      </c>
      <c r="R15" s="19">
        <f>'[2]1'!AG20</f>
        <v>0</v>
      </c>
      <c r="S15" s="19">
        <f>'[2]1'!AH20</f>
        <v>161.88679245283021</v>
      </c>
      <c r="T15" s="19">
        <f>'[2]1'!AI20</f>
        <v>0</v>
      </c>
      <c r="U15" s="19">
        <f>'[2]1'!AJ20</f>
        <v>540</v>
      </c>
      <c r="V15" s="19">
        <f>'[2]1'!AK20</f>
        <v>0</v>
      </c>
      <c r="W15" s="19">
        <f>'[2]1'!AL20</f>
        <v>161.88679245283021</v>
      </c>
      <c r="X15" s="19">
        <f>'[2]1'!AM20</f>
        <v>534.36128306133935</v>
      </c>
    </row>
    <row r="16" spans="1:24" ht="35.1" customHeight="1">
      <c r="A16" s="15">
        <v>11</v>
      </c>
      <c r="B16" s="20" t="s">
        <v>17</v>
      </c>
      <c r="C16" s="17">
        <f>'[2]Bajanordner 2011 4'!F19</f>
        <v>62178</v>
      </c>
      <c r="D16" s="18">
        <f>'[2]1'!S21</f>
        <v>36.836823313712252</v>
      </c>
      <c r="E16" s="18">
        <f>'[2]1'!T21</f>
        <v>17.06841648171379</v>
      </c>
      <c r="F16" s="18">
        <f>'[2]1'!U21</f>
        <v>7.2372865000482484E-2</v>
      </c>
      <c r="G16" s="18">
        <f>'[2]1'!V21</f>
        <v>62.15864132008106</v>
      </c>
      <c r="H16" s="18">
        <f>'[2]1'!W21</f>
        <v>56.497153333976648</v>
      </c>
      <c r="I16" s="18">
        <f>'[2]1'!X21</f>
        <v>53.905239795426041</v>
      </c>
      <c r="J16" s="18">
        <f>'[2]1'!Y21</f>
        <v>172.63340731448423</v>
      </c>
      <c r="K16" s="18">
        <f>'[2]1'!Z21</f>
        <v>8.2891054713885956E-2</v>
      </c>
      <c r="L16" s="18">
        <f>'[2]1'!AA21</f>
        <v>4.705844510920261E-2</v>
      </c>
      <c r="M16" s="18">
        <f>'[2]1'!AB21</f>
        <v>1.2062144166747081E-3</v>
      </c>
      <c r="N16" s="18">
        <f>'[2]1'!AC21</f>
        <v>4.5080253465856091E-2</v>
      </c>
      <c r="O16" s="18">
        <f>'[2]1'!AD21</f>
        <v>9.2315610022837662E-3</v>
      </c>
      <c r="P16" s="18">
        <f>'[2]1'!AE21</f>
        <v>0.12994949982308857</v>
      </c>
      <c r="Q16" s="18">
        <f>'[2]1'!AF21</f>
        <v>0.18546752870790312</v>
      </c>
      <c r="R16" s="19">
        <f>'[2]1'!AG21</f>
        <v>444.40046565774156</v>
      </c>
      <c r="S16" s="19">
        <f>'[2]1'!AH21</f>
        <v>362.70676691729324</v>
      </c>
      <c r="T16" s="19">
        <f>'[2]1'!AI21</f>
        <v>59.999999999999993</v>
      </c>
      <c r="U16" s="19">
        <f>'[2]1'!AJ21</f>
        <v>1378.8440956118445</v>
      </c>
      <c r="V16" s="19">
        <f>'[2]1'!AK21</f>
        <v>6120</v>
      </c>
      <c r="W16" s="19">
        <f>'[2]1'!AL21</f>
        <v>414.81683168316835</v>
      </c>
      <c r="X16" s="19">
        <f>'[2]1'!AM21</f>
        <v>930.80124869927158</v>
      </c>
    </row>
    <row r="17" spans="1:24" ht="35.1" customHeight="1">
      <c r="A17" s="21">
        <v>12</v>
      </c>
      <c r="B17" s="22" t="s">
        <v>18</v>
      </c>
      <c r="C17" s="23">
        <f>SUM(C7:C16)</f>
        <v>384016</v>
      </c>
      <c r="D17" s="13">
        <f>'[2]1'!S22</f>
        <v>14.896879296695971</v>
      </c>
      <c r="E17" s="13">
        <f>'[2]1'!T22</f>
        <v>40.174823444856457</v>
      </c>
      <c r="F17" s="13">
        <f>'[2]1'!U22</f>
        <v>11.064851464522311</v>
      </c>
      <c r="G17" s="13">
        <f>'[2]1'!V22</f>
        <v>14.987500520811633</v>
      </c>
      <c r="H17" s="13">
        <f>'[2]1'!W22</f>
        <v>9.3417982584059001</v>
      </c>
      <c r="I17" s="13">
        <f>'[2]1'!X22</f>
        <v>55.071702741552436</v>
      </c>
      <c r="J17" s="13">
        <f>'[2]1'!Y22</f>
        <v>90.465852985292273</v>
      </c>
      <c r="K17" s="13">
        <f>'[2]1'!Z22</f>
        <v>3.59021499104204E-2</v>
      </c>
      <c r="L17" s="13">
        <f>'[2]1'!AA22</f>
        <v>0.10782102829048788</v>
      </c>
      <c r="M17" s="13">
        <f>'[2]1'!AB22</f>
        <v>2.5709866255572686E-2</v>
      </c>
      <c r="N17" s="13">
        <f>'[2]1'!AC22</f>
        <v>1.6415982667388859E-2</v>
      </c>
      <c r="O17" s="13">
        <f>'[2]1'!AD22</f>
        <v>1.8540894129411274E-3</v>
      </c>
      <c r="P17" s="13">
        <f>'[2]1'!AE22</f>
        <v>0.14372317820090827</v>
      </c>
      <c r="Q17" s="13">
        <f>'[2]1'!AF22</f>
        <v>0.18770311653681096</v>
      </c>
      <c r="R17" s="14">
        <f>'[2]1'!AG22</f>
        <v>414.93000652788857</v>
      </c>
      <c r="S17" s="14">
        <f>'[2]1'!AH22</f>
        <v>372.60656925492088</v>
      </c>
      <c r="T17" s="14">
        <f>'[2]1'!AI22</f>
        <v>430.37374658158609</v>
      </c>
      <c r="U17" s="14">
        <f>'[2]1'!AJ22</f>
        <v>912.98223350253807</v>
      </c>
      <c r="V17" s="14">
        <f>'[2]1'!AK22</f>
        <v>5038.4831460674159</v>
      </c>
      <c r="W17" s="14">
        <f>'[2]1'!AL22</f>
        <v>383.1789933323671</v>
      </c>
      <c r="X17" s="14">
        <f>'[2]1'!AM22</f>
        <v>481.96244502712227</v>
      </c>
    </row>
    <row r="18" spans="1:24" ht="35.1" customHeight="1">
      <c r="A18" s="48" t="s">
        <v>19</v>
      </c>
      <c r="B18" s="49"/>
      <c r="C18" s="23">
        <f>SUM(C6:C16)</f>
        <v>634427</v>
      </c>
      <c r="D18" s="13">
        <f>'[2]1'!S23</f>
        <v>27.458383706872507</v>
      </c>
      <c r="E18" s="13">
        <f>'[2]1'!T23</f>
        <v>32.823595149638969</v>
      </c>
      <c r="F18" s="13">
        <f>'[2]1'!U23</f>
        <v>6.6975081451451466</v>
      </c>
      <c r="G18" s="13">
        <f>'[2]1'!V23</f>
        <v>9.0718711530246985</v>
      </c>
      <c r="H18" s="13">
        <f>'[2]1'!W23</f>
        <v>5.6545512722503926</v>
      </c>
      <c r="I18" s="13">
        <f>'[2]1'!X23</f>
        <v>60.281978856511465</v>
      </c>
      <c r="J18" s="13">
        <f>'[2]1'!Y23</f>
        <v>81.705909426931697</v>
      </c>
      <c r="K18" s="13">
        <f>'[2]1'!Z23</f>
        <v>3.8898092294306519E-2</v>
      </c>
      <c r="L18" s="13">
        <f>'[2]1'!AA23</f>
        <v>8.2931527189101337E-2</v>
      </c>
      <c r="M18" s="13">
        <f>'[2]1'!AB23</f>
        <v>1.5562074123579231E-2</v>
      </c>
      <c r="N18" s="13">
        <f>'[2]1'!AC23</f>
        <v>9.9365254000854317E-3</v>
      </c>
      <c r="O18" s="13">
        <f>'[2]1'!AD23</f>
        <v>1.1222725388421364E-3</v>
      </c>
      <c r="P18" s="13">
        <f>'[2]1'!AE23</f>
        <v>0.12182961948340787</v>
      </c>
      <c r="Q18" s="13">
        <f>'[2]1'!AF23</f>
        <v>0.14845049154591466</v>
      </c>
      <c r="R18" s="14">
        <f>'[2]1'!AG23</f>
        <v>705.90566496474605</v>
      </c>
      <c r="S18" s="14">
        <f>'[2]1'!AH23</f>
        <v>395.79151936746882</v>
      </c>
      <c r="T18" s="14">
        <f>'[2]1'!AI23</f>
        <v>430.37374658158609</v>
      </c>
      <c r="U18" s="14">
        <f>'[2]1'!AJ23</f>
        <v>912.98223350253807</v>
      </c>
      <c r="V18" s="14">
        <f>'[2]1'!AK23</f>
        <v>5038.483146067415</v>
      </c>
      <c r="W18" s="14">
        <f>'[2]1'!AL23</f>
        <v>494.80560730735391</v>
      </c>
      <c r="X18" s="14">
        <f>'[2]1'!AM23</f>
        <v>550.3916395026597</v>
      </c>
    </row>
    <row r="21" spans="1:24" s="24" customFormat="1" ht="76.7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</sheetData>
  <mergeCells count="7">
    <mergeCell ref="A2:X2"/>
    <mergeCell ref="R4:X4"/>
    <mergeCell ref="A21:Q21"/>
    <mergeCell ref="A3:Q3"/>
    <mergeCell ref="D4:J4"/>
    <mergeCell ref="K4:Q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L14" sqref="L14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0.100000000000001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4" ht="15" customHeight="1">
      <c r="A4" s="2"/>
      <c r="B4" s="2"/>
      <c r="C4" s="2"/>
      <c r="D4" s="45" t="s">
        <v>1</v>
      </c>
      <c r="E4" s="46"/>
      <c r="F4" s="46"/>
      <c r="G4" s="46"/>
      <c r="H4" s="46"/>
      <c r="I4" s="46"/>
      <c r="J4" s="47"/>
      <c r="K4" s="45" t="s">
        <v>2</v>
      </c>
      <c r="L4" s="46"/>
      <c r="M4" s="46"/>
      <c r="N4" s="46"/>
      <c r="O4" s="46"/>
      <c r="P4" s="46"/>
      <c r="Q4" s="47"/>
      <c r="R4" s="45" t="s">
        <v>3</v>
      </c>
      <c r="S4" s="46"/>
      <c r="T4" s="46"/>
      <c r="U4" s="46"/>
      <c r="V4" s="46"/>
      <c r="W4" s="46"/>
      <c r="X4" s="47"/>
    </row>
    <row r="5" spans="1:24" ht="28.5">
      <c r="A5" s="3"/>
      <c r="B5" s="4"/>
      <c r="C5" s="5" t="s">
        <v>4</v>
      </c>
      <c r="D5" s="6">
        <v>1</v>
      </c>
      <c r="E5" s="6">
        <v>2</v>
      </c>
      <c r="F5" s="6">
        <v>3</v>
      </c>
      <c r="G5" s="7">
        <v>4</v>
      </c>
      <c r="H5" s="8">
        <v>5</v>
      </c>
      <c r="I5" s="9" t="s">
        <v>5</v>
      </c>
      <c r="J5" s="9" t="s">
        <v>6</v>
      </c>
      <c r="K5" s="6">
        <v>1</v>
      </c>
      <c r="L5" s="6">
        <v>2</v>
      </c>
      <c r="M5" s="6">
        <v>3</v>
      </c>
      <c r="N5" s="7">
        <v>4</v>
      </c>
      <c r="O5" s="8">
        <v>5</v>
      </c>
      <c r="P5" s="9" t="s">
        <v>5</v>
      </c>
      <c r="Q5" s="9" t="s">
        <v>6</v>
      </c>
      <c r="R5" s="6">
        <v>1</v>
      </c>
      <c r="S5" s="6">
        <v>2</v>
      </c>
      <c r="T5" s="6">
        <v>3</v>
      </c>
      <c r="U5" s="7">
        <v>4</v>
      </c>
      <c r="V5" s="8">
        <v>5</v>
      </c>
      <c r="W5" s="9" t="s">
        <v>5</v>
      </c>
      <c r="X5" s="9" t="s">
        <v>6</v>
      </c>
    </row>
    <row r="6" spans="1:24" ht="35.1" customHeight="1">
      <c r="A6" s="10">
        <v>1</v>
      </c>
      <c r="B6" s="11" t="s">
        <v>7</v>
      </c>
      <c r="C6" s="12">
        <f>[1]baza!R11</f>
        <v>247922.25</v>
      </c>
      <c r="D6" s="13">
        <f>[1]baza!S11</f>
        <v>120.23003179424192</v>
      </c>
      <c r="E6" s="13">
        <f>[1]baza!T11</f>
        <v>241.55044575466715</v>
      </c>
      <c r="F6" s="13">
        <f>[1]baza!U11</f>
        <v>48.931550112989051</v>
      </c>
      <c r="G6" s="13">
        <f>[1]baza!V11</f>
        <v>0</v>
      </c>
      <c r="H6" s="13">
        <f>[1]baza!W11</f>
        <v>0</v>
      </c>
      <c r="I6" s="13">
        <f>[1]baza!X11</f>
        <v>361.78047754890906</v>
      </c>
      <c r="J6" s="13">
        <f>[1]baza!Y11</f>
        <v>410.71202766189811</v>
      </c>
      <c r="K6" s="13">
        <f>[1]baza!Z11</f>
        <v>9.8284845349701347E-2</v>
      </c>
      <c r="L6" s="13">
        <f>[1]baza!AA11</f>
        <v>0.36223856471131588</v>
      </c>
      <c r="M6" s="13">
        <f>[1]baza!AB11</f>
        <v>8.6982915006620018E-2</v>
      </c>
      <c r="N6" s="13">
        <f>[1]baza!AC11</f>
        <v>0</v>
      </c>
      <c r="O6" s="13">
        <f>[1]baza!AD11</f>
        <v>0</v>
      </c>
      <c r="P6" s="13">
        <f>[1]baza!AE11</f>
        <v>0.46052341006101721</v>
      </c>
      <c r="Q6" s="13">
        <f>[1]baza!AF11</f>
        <v>0.54750632506763719</v>
      </c>
      <c r="R6" s="14">
        <f>[1]baza!AG11</f>
        <v>1223.2814872573563</v>
      </c>
      <c r="S6" s="14">
        <f>[1]baza!AH11</f>
        <v>666.82697339851018</v>
      </c>
      <c r="T6" s="14">
        <f>[1]baza!AI11</f>
        <v>562.54208207744034</v>
      </c>
      <c r="U6" s="14">
        <f>[1]baza!AJ11</f>
        <v>0</v>
      </c>
      <c r="V6" s="14">
        <f>[1]baza!AK11</f>
        <v>0</v>
      </c>
      <c r="W6" s="14">
        <f>[1]baza!AL11</f>
        <v>785.58542225024962</v>
      </c>
      <c r="X6" s="14">
        <f>[1]baza!AM11</f>
        <v>750.15028842116124</v>
      </c>
    </row>
    <row r="7" spans="1:24" ht="35.1" customHeight="1">
      <c r="A7" s="15">
        <v>2</v>
      </c>
      <c r="B7" s="16" t="s">
        <v>8</v>
      </c>
      <c r="C7" s="17">
        <f>[1]baza!R12</f>
        <v>44788</v>
      </c>
      <c r="D7" s="18">
        <f>[1]baza!S12</f>
        <v>270.22506028400471</v>
      </c>
      <c r="E7" s="18">
        <f>[1]baza!T12</f>
        <v>263.87882915066541</v>
      </c>
      <c r="F7" s="18">
        <f>[1]baza!U12</f>
        <v>3.4951326248102172</v>
      </c>
      <c r="G7" s="18">
        <f>[1]baza!V12</f>
        <v>0</v>
      </c>
      <c r="H7" s="18">
        <f>[1]baza!W12</f>
        <v>0</v>
      </c>
      <c r="I7" s="18">
        <f>[1]baza!X12</f>
        <v>534.10388943467012</v>
      </c>
      <c r="J7" s="18">
        <f>[1]baza!Y12</f>
        <v>537.59902205948038</v>
      </c>
      <c r="K7" s="18">
        <f>[1]baza!Z12</f>
        <v>0.45811378047691331</v>
      </c>
      <c r="L7" s="18">
        <f>[1]baza!AA12</f>
        <v>0.54802625703313357</v>
      </c>
      <c r="M7" s="18">
        <f>[1]baza!AB12</f>
        <v>8.3727784227918198E-3</v>
      </c>
      <c r="N7" s="18">
        <f>[1]baza!AC12</f>
        <v>0</v>
      </c>
      <c r="O7" s="18">
        <f>[1]baza!AD12</f>
        <v>0</v>
      </c>
      <c r="P7" s="18">
        <f>[1]baza!AE12</f>
        <v>1.0061400375100469</v>
      </c>
      <c r="Q7" s="18">
        <f>[1]baza!AF12</f>
        <v>1.0145128159328387</v>
      </c>
      <c r="R7" s="19">
        <f>[1]baza!AG12</f>
        <v>589.86450921142443</v>
      </c>
      <c r="S7" s="19">
        <f>[1]baza!AH12</f>
        <v>481.50763903035278</v>
      </c>
      <c r="T7" s="19">
        <f>[1]baza!AI12</f>
        <v>417.44</v>
      </c>
      <c r="U7" s="19">
        <f>[1]baza!AJ12</f>
        <v>0</v>
      </c>
      <c r="V7" s="19">
        <f>[1]baza!AK12</f>
        <v>0</v>
      </c>
      <c r="W7" s="19">
        <f>[1]baza!AL12</f>
        <v>530.84448438852314</v>
      </c>
      <c r="X7" s="19">
        <f>[1]baza!AM12</f>
        <v>529.90855671464453</v>
      </c>
    </row>
    <row r="8" spans="1:24" ht="35.1" customHeight="1">
      <c r="A8" s="15">
        <v>3</v>
      </c>
      <c r="B8" s="20" t="s">
        <v>9</v>
      </c>
      <c r="C8" s="17">
        <f>[1]baza!R13</f>
        <v>7199.25</v>
      </c>
      <c r="D8" s="18">
        <f>[1]baza!S13</f>
        <v>213.47459804840781</v>
      </c>
      <c r="E8" s="18">
        <f>[1]baza!T13</f>
        <v>108.40434767510504</v>
      </c>
      <c r="F8" s="18">
        <f>[1]baza!U13</f>
        <v>0</v>
      </c>
      <c r="G8" s="18">
        <f>[1]baza!V13</f>
        <v>0</v>
      </c>
      <c r="H8" s="18">
        <f>[1]baza!W13</f>
        <v>0</v>
      </c>
      <c r="I8" s="18">
        <f>[1]baza!X13</f>
        <v>321.87894572351286</v>
      </c>
      <c r="J8" s="18">
        <f>[1]baza!Y13</f>
        <v>321.87894572351286</v>
      </c>
      <c r="K8" s="18">
        <f>[1]baza!Z13</f>
        <v>0.30447616071118522</v>
      </c>
      <c r="L8" s="18">
        <f>[1]baza!AA13</f>
        <v>0.11890127443830956</v>
      </c>
      <c r="M8" s="18">
        <f>[1]baza!AB13</f>
        <v>0</v>
      </c>
      <c r="N8" s="18">
        <f>[1]baza!AC13</f>
        <v>0</v>
      </c>
      <c r="O8" s="18">
        <f>[1]baza!AD13</f>
        <v>0</v>
      </c>
      <c r="P8" s="18">
        <f>[1]baza!AE13</f>
        <v>0.42337743514949477</v>
      </c>
      <c r="Q8" s="18">
        <f>[1]baza!AF13</f>
        <v>0.42337743514949477</v>
      </c>
      <c r="R8" s="19">
        <f>[1]baza!AG13</f>
        <v>701.12089416058382</v>
      </c>
      <c r="S8" s="19">
        <f>[1]baza!AH13</f>
        <v>911.71728971962602</v>
      </c>
      <c r="T8" s="19">
        <f>[1]baza!AI13</f>
        <v>0</v>
      </c>
      <c r="U8" s="19">
        <f>[1]baza!AJ13</f>
        <v>0</v>
      </c>
      <c r="V8" s="19">
        <f>[1]baza!AK13</f>
        <v>0</v>
      </c>
      <c r="W8" s="19">
        <f>[1]baza!AL13</f>
        <v>760.26476377952747</v>
      </c>
      <c r="X8" s="19">
        <f>[1]baza!AM13</f>
        <v>760.26476377952747</v>
      </c>
    </row>
    <row r="9" spans="1:24" ht="35.1" customHeight="1">
      <c r="A9" s="15">
        <v>4</v>
      </c>
      <c r="B9" s="20" t="s">
        <v>10</v>
      </c>
      <c r="C9" s="17">
        <f>[1]baza!R14</f>
        <v>14477</v>
      </c>
      <c r="D9" s="18">
        <f>[1]baza!S14</f>
        <v>187.31505146093801</v>
      </c>
      <c r="E9" s="18">
        <f>[1]baza!T14</f>
        <v>14.492643503488294</v>
      </c>
      <c r="F9" s="18">
        <f>[1]baza!U14</f>
        <v>0</v>
      </c>
      <c r="G9" s="18">
        <f>[1]baza!V14</f>
        <v>0</v>
      </c>
      <c r="H9" s="18">
        <f>[1]baza!W14</f>
        <v>0</v>
      </c>
      <c r="I9" s="18">
        <f>[1]baza!X14</f>
        <v>201.8076949644263</v>
      </c>
      <c r="J9" s="18">
        <f>[1]baza!Y14</f>
        <v>201.8076949644263</v>
      </c>
      <c r="K9" s="18">
        <f>[1]baza!Z14</f>
        <v>0.43717621054085787</v>
      </c>
      <c r="L9" s="18">
        <f>[1]baza!AA14</f>
        <v>9.4356565586792826E-2</v>
      </c>
      <c r="M9" s="18">
        <f>[1]baza!AB14</f>
        <v>0</v>
      </c>
      <c r="N9" s="18">
        <f>[1]baza!AC14</f>
        <v>0</v>
      </c>
      <c r="O9" s="18">
        <f>[1]baza!AD14</f>
        <v>0</v>
      </c>
      <c r="P9" s="18">
        <f>[1]baza!AE14</f>
        <v>0.53153277612765071</v>
      </c>
      <c r="Q9" s="18">
        <f>[1]baza!AF14</f>
        <v>0.53153277612765071</v>
      </c>
      <c r="R9" s="19">
        <f>[1]baza!AG14</f>
        <v>428.4657923842629</v>
      </c>
      <c r="S9" s="19">
        <f>[1]baza!AH14</f>
        <v>153.59443631039537</v>
      </c>
      <c r="T9" s="19">
        <f>[1]baza!AI14</f>
        <v>0</v>
      </c>
      <c r="U9" s="19">
        <f>[1]baza!AJ14</f>
        <v>0</v>
      </c>
      <c r="V9" s="19">
        <f>[1]baza!AK14</f>
        <v>0</v>
      </c>
      <c r="W9" s="19">
        <f>[1]baza!AL14</f>
        <v>379.67121507472382</v>
      </c>
      <c r="X9" s="19">
        <f>[1]baza!AM14</f>
        <v>379.67121507472382</v>
      </c>
    </row>
    <row r="10" spans="1:24" ht="35.1" customHeight="1">
      <c r="A10" s="15">
        <v>5</v>
      </c>
      <c r="B10" s="20" t="s">
        <v>11</v>
      </c>
      <c r="C10" s="17">
        <f>[1]baza!R15</f>
        <v>47467.25</v>
      </c>
      <c r="D10" s="18">
        <f>[1]baza!S15</f>
        <v>476.50116659380956</v>
      </c>
      <c r="E10" s="18">
        <f>[1]baza!T15</f>
        <v>163.29300728396953</v>
      </c>
      <c r="F10" s="18">
        <f>[1]baza!U15</f>
        <v>0</v>
      </c>
      <c r="G10" s="18">
        <f>[1]baza!V15</f>
        <v>0</v>
      </c>
      <c r="H10" s="18">
        <f>[1]baza!W15</f>
        <v>0</v>
      </c>
      <c r="I10" s="18">
        <f>[1]baza!X15</f>
        <v>639.79417387777903</v>
      </c>
      <c r="J10" s="18">
        <f>[1]baza!Y15</f>
        <v>639.79417387777903</v>
      </c>
      <c r="K10" s="18">
        <f>[1]baza!Z15</f>
        <v>1.0593830483122573</v>
      </c>
      <c r="L10" s="18">
        <f>[1]baza!AA15</f>
        <v>0.31187818969921383</v>
      </c>
      <c r="M10" s="18">
        <f>[1]baza!AB15</f>
        <v>0</v>
      </c>
      <c r="N10" s="18">
        <f>[1]baza!AC15</f>
        <v>0</v>
      </c>
      <c r="O10" s="18">
        <f>[1]baza!AD15</f>
        <v>0</v>
      </c>
      <c r="P10" s="18">
        <f>[1]baza!AE15</f>
        <v>1.371261238011471</v>
      </c>
      <c r="Q10" s="18">
        <f>[1]baza!AF15</f>
        <v>1.371261238011471</v>
      </c>
      <c r="R10" s="19">
        <f>[1]baza!AG15</f>
        <v>449.79119436821401</v>
      </c>
      <c r="S10" s="19">
        <f>[1]baza!AH15</f>
        <v>523.57943798973247</v>
      </c>
      <c r="T10" s="19">
        <f>[1]baza!AI15</f>
        <v>0</v>
      </c>
      <c r="U10" s="19">
        <f>[1]baza!AJ15</f>
        <v>0</v>
      </c>
      <c r="V10" s="19">
        <f>[1]baza!AK15</f>
        <v>0</v>
      </c>
      <c r="W10" s="19">
        <f>[1]baza!AL15</f>
        <v>466.57351359655871</v>
      </c>
      <c r="X10" s="19">
        <f>[1]baza!AM15</f>
        <v>466.57351359655871</v>
      </c>
    </row>
    <row r="11" spans="1:24" ht="35.1" customHeight="1">
      <c r="A11" s="15">
        <v>6</v>
      </c>
      <c r="B11" s="20" t="s">
        <v>12</v>
      </c>
      <c r="C11" s="17">
        <f>[1]baza!R16</f>
        <v>60465</v>
      </c>
      <c r="D11" s="18">
        <f>[1]baza!S16</f>
        <v>8.8424708509054817</v>
      </c>
      <c r="E11" s="18">
        <f>[1]baza!T16</f>
        <v>166.5962126850244</v>
      </c>
      <c r="F11" s="18">
        <f>[1]baza!U16</f>
        <v>249.09054825105429</v>
      </c>
      <c r="G11" s="18">
        <f>[1]baza!V16</f>
        <v>0</v>
      </c>
      <c r="H11" s="18">
        <f>[1]baza!W16</f>
        <v>0</v>
      </c>
      <c r="I11" s="18">
        <f>[1]baza!X16</f>
        <v>175.43868353592987</v>
      </c>
      <c r="J11" s="18">
        <f>[1]baza!Y16</f>
        <v>424.52923178698416</v>
      </c>
      <c r="K11" s="18">
        <f>[1]baza!Z16</f>
        <v>2.1053502025965433E-2</v>
      </c>
      <c r="L11" s="18">
        <f>[1]baza!AA16</f>
        <v>0.28547093359794923</v>
      </c>
      <c r="M11" s="18">
        <f>[1]baza!AB16</f>
        <v>0.56735301414041184</v>
      </c>
      <c r="N11" s="18">
        <f>[1]baza!AC16</f>
        <v>0</v>
      </c>
      <c r="O11" s="18">
        <f>[1]baza!AD16</f>
        <v>0</v>
      </c>
      <c r="P11" s="18">
        <f>[1]baza!AE16</f>
        <v>0.30652443562391468</v>
      </c>
      <c r="Q11" s="18">
        <f>[1]baza!AF16</f>
        <v>0.87387744976432646</v>
      </c>
      <c r="R11" s="19">
        <f>[1]baza!AG16</f>
        <v>420</v>
      </c>
      <c r="S11" s="19">
        <f>[1]baza!AH16</f>
        <v>583.58380163374079</v>
      </c>
      <c r="T11" s="19">
        <f>[1]baza!AI16</f>
        <v>439.03979011805848</v>
      </c>
      <c r="U11" s="19">
        <f>[1]baza!AJ16</f>
        <v>0</v>
      </c>
      <c r="V11" s="19">
        <f>[1]baza!AK16</f>
        <v>0</v>
      </c>
      <c r="W11" s="19">
        <f>[1]baza!AL16</f>
        <v>572.34811697420946</v>
      </c>
      <c r="X11" s="19">
        <f>[1]baza!AM16</f>
        <v>485.7995041541285</v>
      </c>
    </row>
    <row r="12" spans="1:24" ht="35.1" customHeight="1">
      <c r="A12" s="15">
        <v>7</v>
      </c>
      <c r="B12" s="20" t="s">
        <v>13</v>
      </c>
      <c r="C12" s="17">
        <f>[1]baza!R17</f>
        <v>44638</v>
      </c>
      <c r="D12" s="18">
        <f>[1]baza!S17</f>
        <v>189.05954567856986</v>
      </c>
      <c r="E12" s="18">
        <f>[1]baza!T17</f>
        <v>395.937766028944</v>
      </c>
      <c r="F12" s="18">
        <f>[1]baza!U17</f>
        <v>5.7045566557641489</v>
      </c>
      <c r="G12" s="18">
        <f>[1]baza!V17</f>
        <v>11.628209149155428</v>
      </c>
      <c r="H12" s="18">
        <f>[1]baza!W17</f>
        <v>0</v>
      </c>
      <c r="I12" s="18">
        <f>[1]baza!X17</f>
        <v>584.99731170751386</v>
      </c>
      <c r="J12" s="18">
        <f>[1]baza!Y17</f>
        <v>602.33007751243338</v>
      </c>
      <c r="K12" s="18">
        <f>[1]baza!Z17</f>
        <v>0.51548008423316449</v>
      </c>
      <c r="L12" s="18">
        <f>[1]baza!AA17</f>
        <v>1.0558492764012726</v>
      </c>
      <c r="M12" s="18">
        <f>[1]baza!AB17</f>
        <v>1.9333303463416822E-2</v>
      </c>
      <c r="N12" s="18">
        <f>[1]baza!AC17</f>
        <v>2.8361485729647386E-2</v>
      </c>
      <c r="O12" s="18">
        <f>[1]baza!AD17</f>
        <v>0</v>
      </c>
      <c r="P12" s="18">
        <f>[1]baza!AE17</f>
        <v>1.571329360634437</v>
      </c>
      <c r="Q12" s="18">
        <f>[1]baza!AF17</f>
        <v>1.6190241498275013</v>
      </c>
      <c r="R12" s="19">
        <f>[1]baza!AG17</f>
        <v>366.76401564537167</v>
      </c>
      <c r="S12" s="19">
        <f>[1]baza!AH17</f>
        <v>374.99458954828032</v>
      </c>
      <c r="T12" s="19">
        <f>[1]baza!AI17</f>
        <v>295.0637311703361</v>
      </c>
      <c r="U12" s="19">
        <f>[1]baza!AJ17</f>
        <v>409.99999999999994</v>
      </c>
      <c r="V12" s="19">
        <f>[1]baza!AK17</f>
        <v>0</v>
      </c>
      <c r="W12" s="19">
        <f>[1]baza!AL17</f>
        <v>372.2945210361986</v>
      </c>
      <c r="X12" s="19">
        <f>[1]baza!AM17</f>
        <v>372.03279369032794</v>
      </c>
    </row>
    <row r="13" spans="1:24" ht="35.1" customHeight="1">
      <c r="A13" s="15">
        <v>8</v>
      </c>
      <c r="B13" s="20" t="s">
        <v>14</v>
      </c>
      <c r="C13" s="17">
        <f>[1]baza!R18</f>
        <v>24724</v>
      </c>
      <c r="D13" s="18">
        <f>[1]baza!S18</f>
        <v>43.515814593107905</v>
      </c>
      <c r="E13" s="18">
        <f>[1]baza!T18</f>
        <v>150.23580326807959</v>
      </c>
      <c r="F13" s="18">
        <f>[1]baza!U18</f>
        <v>0</v>
      </c>
      <c r="G13" s="18">
        <f>[1]baza!V18</f>
        <v>113.28992072480182</v>
      </c>
      <c r="H13" s="18">
        <f>[1]baza!W18</f>
        <v>3.0140753923313381</v>
      </c>
      <c r="I13" s="18">
        <f>[1]baza!X18</f>
        <v>193.7516178611875</v>
      </c>
      <c r="J13" s="18">
        <f>[1]baza!Y18</f>
        <v>310.05561397832065</v>
      </c>
      <c r="K13" s="18">
        <f>[1]baza!Z18</f>
        <v>0.13132988189613329</v>
      </c>
      <c r="L13" s="18">
        <f>[1]baza!AA18</f>
        <v>0.58109529202394439</v>
      </c>
      <c r="M13" s="18">
        <f>[1]baza!AB18</f>
        <v>0</v>
      </c>
      <c r="N13" s="18">
        <f>[1]baza!AC18</f>
        <v>0.20979614949037373</v>
      </c>
      <c r="O13" s="18">
        <f>[1]baza!AD18</f>
        <v>5.5816210969098848E-3</v>
      </c>
      <c r="P13" s="18">
        <f>[1]baza!AE18</f>
        <v>0.71242517392007765</v>
      </c>
      <c r="Q13" s="18">
        <f>[1]baza!AF18</f>
        <v>0.92780294450736123</v>
      </c>
      <c r="R13" s="19">
        <f>[1]baza!AG18</f>
        <v>331.34739759778256</v>
      </c>
      <c r="S13" s="19">
        <f>[1]baza!AH18</f>
        <v>258.5390130159393</v>
      </c>
      <c r="T13" s="19">
        <f>[1]baza!AI18</f>
        <v>0</v>
      </c>
      <c r="U13" s="19">
        <f>[1]baza!AJ18</f>
        <v>540</v>
      </c>
      <c r="V13" s="19">
        <f>[1]baza!AK18</f>
        <v>540.00000000000011</v>
      </c>
      <c r="W13" s="19">
        <f>[1]baza!AL18</f>
        <v>271.96065629612809</v>
      </c>
      <c r="X13" s="19">
        <f>[1]baza!AM18</f>
        <v>334.18261476088759</v>
      </c>
    </row>
    <row r="14" spans="1:24" ht="35.1" customHeight="1">
      <c r="A14" s="15">
        <v>9</v>
      </c>
      <c r="B14" s="20" t="s">
        <v>15</v>
      </c>
      <c r="C14" s="17">
        <f>[1]baza!R19</f>
        <v>51789.25</v>
      </c>
      <c r="D14" s="18">
        <f>[1]baza!S19</f>
        <v>217.48490275491537</v>
      </c>
      <c r="E14" s="18">
        <f>[1]baza!T19</f>
        <v>394.48997620162498</v>
      </c>
      <c r="F14" s="18">
        <f>[1]baza!U19</f>
        <v>21.507166062455049</v>
      </c>
      <c r="G14" s="18">
        <f>[1]baza!V19</f>
        <v>0</v>
      </c>
      <c r="H14" s="18">
        <f>[1]baza!W19</f>
        <v>0.63488079089772487</v>
      </c>
      <c r="I14" s="18">
        <f>[1]baza!X19</f>
        <v>611.97487895654035</v>
      </c>
      <c r="J14" s="18">
        <f>[1]baza!Y19</f>
        <v>634.11692580989313</v>
      </c>
      <c r="K14" s="18">
        <f>[1]baza!Z19</f>
        <v>0.60500972692209298</v>
      </c>
      <c r="L14" s="18">
        <f>[1]baza!AA19</f>
        <v>1.1505669612902292</v>
      </c>
      <c r="M14" s="18">
        <f>[1]baza!AB19</f>
        <v>7.3876335339863014E-2</v>
      </c>
      <c r="N14" s="18">
        <f>[1]baza!AC19</f>
        <v>0</v>
      </c>
      <c r="O14" s="18">
        <f>[1]baza!AD19</f>
        <v>1.0581346514962082E-2</v>
      </c>
      <c r="P14" s="18">
        <f>[1]baza!AE19</f>
        <v>1.7555766882123223</v>
      </c>
      <c r="Q14" s="18">
        <f>[1]baza!AF19</f>
        <v>1.8400343700671473</v>
      </c>
      <c r="R14" s="19">
        <f>[1]baza!AG19</f>
        <v>359.47339865317713</v>
      </c>
      <c r="S14" s="19">
        <f>[1]baza!AH19</f>
        <v>342.86572574554862</v>
      </c>
      <c r="T14" s="19">
        <f>[1]baza!AI19</f>
        <v>291.12388917929951</v>
      </c>
      <c r="U14" s="19">
        <f>[1]baza!AJ19</f>
        <v>0</v>
      </c>
      <c r="V14" s="19">
        <f>[1]baza!AK19</f>
        <v>59.999999999999993</v>
      </c>
      <c r="W14" s="19">
        <f>[1]baza!AL19</f>
        <v>348.58908930928294</v>
      </c>
      <c r="X14" s="19">
        <f>[1]baza!AM19</f>
        <v>344.62232669423054</v>
      </c>
    </row>
    <row r="15" spans="1:24" ht="35.1" customHeight="1">
      <c r="A15" s="15">
        <v>10</v>
      </c>
      <c r="B15" s="20" t="s">
        <v>16</v>
      </c>
      <c r="C15" s="17">
        <f>[1]baza!R20</f>
        <v>23381.75</v>
      </c>
      <c r="D15" s="18">
        <f>[1]baza!S20</f>
        <v>32.886332289071611</v>
      </c>
      <c r="E15" s="18">
        <f>[1]baza!T20</f>
        <v>57.729639569322217</v>
      </c>
      <c r="F15" s="18">
        <f>[1]baza!U20</f>
        <v>1.3878345290664729</v>
      </c>
      <c r="G15" s="18">
        <f>[1]baza!V20</f>
        <v>80.855367968607993</v>
      </c>
      <c r="H15" s="18">
        <f>[1]baza!W20</f>
        <v>4.0330599719866989</v>
      </c>
      <c r="I15" s="18">
        <f>[1]baza!X20</f>
        <v>90.615971858393834</v>
      </c>
      <c r="J15" s="18">
        <f>[1]baza!Y20</f>
        <v>176.892234328055</v>
      </c>
      <c r="K15" s="18">
        <f>[1]baza!Z20</f>
        <v>0.18022603098570467</v>
      </c>
      <c r="L15" s="18">
        <f>[1]baza!AA20</f>
        <v>3.2204604018091026E-2</v>
      </c>
      <c r="M15" s="18">
        <f>[1]baza!AB20</f>
        <v>1.2616677536967935E-2</v>
      </c>
      <c r="N15" s="18">
        <f>[1]baza!AC20</f>
        <v>0.14973216290482963</v>
      </c>
      <c r="O15" s="18">
        <f>[1]baza!AD20</f>
        <v>3.5070086712927816E-3</v>
      </c>
      <c r="P15" s="18">
        <f>[1]baza!AE20</f>
        <v>0.21243063500379569</v>
      </c>
      <c r="Q15" s="18">
        <f>[1]baza!AF20</f>
        <v>0.37828648411688603</v>
      </c>
      <c r="R15" s="19">
        <f>[1]baza!AG20</f>
        <v>182.47271001423829</v>
      </c>
      <c r="S15" s="19">
        <f>[1]baza!AH20</f>
        <v>1792.5896414342628</v>
      </c>
      <c r="T15" s="19">
        <f>[1]baza!AI20</f>
        <v>110</v>
      </c>
      <c r="U15" s="19">
        <f>[1]baza!AJ20</f>
        <v>540</v>
      </c>
      <c r="V15" s="19">
        <f>[1]baza!AK20</f>
        <v>1150</v>
      </c>
      <c r="W15" s="19">
        <f>[1]baza!AL20</f>
        <v>426.56734447352528</v>
      </c>
      <c r="X15" s="19">
        <f>[1]baza!AM20</f>
        <v>467.61447145279817</v>
      </c>
    </row>
    <row r="16" spans="1:24" ht="35.1" customHeight="1">
      <c r="A16" s="15">
        <v>11</v>
      </c>
      <c r="B16" s="20" t="s">
        <v>17</v>
      </c>
      <c r="C16" s="17">
        <f>[1]baza!R21</f>
        <v>61748.25</v>
      </c>
      <c r="D16" s="18">
        <f>[1]baza!S21</f>
        <v>99.093658524735503</v>
      </c>
      <c r="E16" s="18">
        <f>[1]baza!T21</f>
        <v>84.175826845295205</v>
      </c>
      <c r="F16" s="18">
        <f>[1]baza!U21</f>
        <v>35.596798289830076</v>
      </c>
      <c r="G16" s="18">
        <f>[1]baza!V21</f>
        <v>62.680642771252629</v>
      </c>
      <c r="H16" s="18">
        <f>[1]baza!W21</f>
        <v>56.890357216601281</v>
      </c>
      <c r="I16" s="18">
        <f>[1]baza!X21</f>
        <v>183.26948537003071</v>
      </c>
      <c r="J16" s="18">
        <f>[1]baza!Y21</f>
        <v>338.43728364771471</v>
      </c>
      <c r="K16" s="18">
        <f>[1]baza!Z21</f>
        <v>0.2010745243792334</v>
      </c>
      <c r="L16" s="18">
        <f>[1]baza!AA21</f>
        <v>0.23718890818768143</v>
      </c>
      <c r="M16" s="18">
        <f>[1]baza!AB21</f>
        <v>8.9686752256136815E-2</v>
      </c>
      <c r="N16" s="18">
        <f>[1]baza!AC21</f>
        <v>4.5766479211961475E-2</v>
      </c>
      <c r="O16" s="18">
        <f>[1]baza!AD21</f>
        <v>9.2958100027126268E-3</v>
      </c>
      <c r="P16" s="18">
        <f>[1]baza!AE21</f>
        <v>0.4382634325669148</v>
      </c>
      <c r="Q16" s="18">
        <f>[1]baza!AF21</f>
        <v>0.58301247403772571</v>
      </c>
      <c r="R16" s="19">
        <f>[1]baza!AG21</f>
        <v>492.8205541237113</v>
      </c>
      <c r="S16" s="19">
        <f>[1]baza!AH21</f>
        <v>354.88938959442851</v>
      </c>
      <c r="T16" s="19">
        <f>[1]baza!AI21</f>
        <v>396.9014084507042</v>
      </c>
      <c r="U16" s="19">
        <f>[1]baza!AJ21</f>
        <v>1369.5753715498938</v>
      </c>
      <c r="V16" s="19">
        <f>[1]baza!AK21</f>
        <v>6120.0000000000009</v>
      </c>
      <c r="W16" s="19">
        <f>[1]baza!AL21</f>
        <v>418.1719754637499</v>
      </c>
      <c r="X16" s="19">
        <f>[1]baza!AM21</f>
        <v>580.49750000000006</v>
      </c>
    </row>
    <row r="17" spans="1:24" ht="35.1" customHeight="1">
      <c r="A17" s="21">
        <v>12</v>
      </c>
      <c r="B17" s="22" t="s">
        <v>18</v>
      </c>
      <c r="C17" s="23">
        <f>SUM(C7:C16)</f>
        <v>380677.75</v>
      </c>
      <c r="D17" s="13">
        <f>[1]baza!S22</f>
        <v>176.45008672032978</v>
      </c>
      <c r="E17" s="13">
        <f>[1]baza!T22</f>
        <v>207.5228326320622</v>
      </c>
      <c r="F17" s="13">
        <f>[1]baza!U22</f>
        <v>49.429655397511411</v>
      </c>
      <c r="G17" s="13">
        <f>[1]baza!V22</f>
        <v>23.854822090337564</v>
      </c>
      <c r="H17" s="13">
        <f>[1]baza!W22</f>
        <v>9.7578069640266598</v>
      </c>
      <c r="I17" s="13">
        <f>[1]baza!X22</f>
        <v>383.97291935239195</v>
      </c>
      <c r="J17" s="13">
        <f>[1]baza!Y22</f>
        <v>467.01520380426757</v>
      </c>
      <c r="K17" s="13">
        <f>[1]baza!Z22</f>
        <v>0.40669043567689472</v>
      </c>
      <c r="L17" s="13">
        <f>[1]baza!AA22</f>
        <v>0.51307437852619442</v>
      </c>
      <c r="M17" s="13">
        <f>[1]baza!AB22</f>
        <v>0.11874085102163182</v>
      </c>
      <c r="N17" s="13">
        <f>[1]baza!AC22</f>
        <v>3.3571702049830864E-2</v>
      </c>
      <c r="O17" s="13">
        <f>[1]baza!AD22</f>
        <v>3.5252914046066523E-3</v>
      </c>
      <c r="P17" s="13">
        <f>[1]baza!AE22</f>
        <v>0.91976481420308909</v>
      </c>
      <c r="Q17" s="13">
        <f>[1]baza!AF22</f>
        <v>1.0756026586791585</v>
      </c>
      <c r="R17" s="14">
        <f>[1]baza!AG22</f>
        <v>433.8682969680529</v>
      </c>
      <c r="S17" s="14">
        <f>[1]baza!AH22</f>
        <v>404.46929591021734</v>
      </c>
      <c r="T17" s="14">
        <f>[1]baza!AI22</f>
        <v>416.28180169019066</v>
      </c>
      <c r="U17" s="14">
        <f>[1]baza!AJ22</f>
        <v>710.56338028169012</v>
      </c>
      <c r="V17" s="14">
        <f>[1]baza!AK22</f>
        <v>2767.9433681073024</v>
      </c>
      <c r="W17" s="14">
        <f>[1]baza!AL22</f>
        <v>417.46858916871832</v>
      </c>
      <c r="X17" s="14">
        <f>[1]baza!AM22</f>
        <v>434.18933565835812</v>
      </c>
    </row>
    <row r="18" spans="1:24" ht="35.1" customHeight="1">
      <c r="A18" s="48" t="s">
        <v>19</v>
      </c>
      <c r="B18" s="49"/>
      <c r="C18" s="23">
        <f>SUM(C6:C16)</f>
        <v>628600</v>
      </c>
      <c r="D18" s="13">
        <f>[1]baza!S23</f>
        <v>154.27668151447662</v>
      </c>
      <c r="E18" s="13">
        <f>[1]baza!T23</f>
        <v>220.94345370664973</v>
      </c>
      <c r="F18" s="13">
        <f>[1]baza!U23</f>
        <v>49.233200763601651</v>
      </c>
      <c r="G18" s="13">
        <f>[1]baza!V23</f>
        <v>14.446388800509068</v>
      </c>
      <c r="H18" s="13">
        <f>[1]baza!W23</f>
        <v>5.9092904867960545</v>
      </c>
      <c r="I18" s="13">
        <f>[1]baza!X23</f>
        <v>375.22013522112638</v>
      </c>
      <c r="J18" s="13">
        <f>[1]baza!Y23</f>
        <v>444.80901527203309</v>
      </c>
      <c r="K18" s="13">
        <f>[1]baza!Z23</f>
        <v>0.28505408845052493</v>
      </c>
      <c r="L18" s="13">
        <f>[1]baza!AA23</f>
        <v>0.45358415526566975</v>
      </c>
      <c r="M18" s="13">
        <f>[1]baza!AB23</f>
        <v>0.10621539930003182</v>
      </c>
      <c r="N18" s="13">
        <f>[1]baza!AC23</f>
        <v>2.0330894050270443E-2</v>
      </c>
      <c r="O18" s="13">
        <f>[1]baza!AD23</f>
        <v>2.134902958956411E-3</v>
      </c>
      <c r="P18" s="13">
        <f>[1]baza!AE23</f>
        <v>0.73863824371619469</v>
      </c>
      <c r="Q18" s="13">
        <f>[1]baza!AF23</f>
        <v>0.86731944002545336</v>
      </c>
      <c r="R18" s="14">
        <f>[1]baza!AG23</f>
        <v>541.21897480257849</v>
      </c>
      <c r="S18" s="14">
        <f>[1]baza!AH23</f>
        <v>487.10575786590357</v>
      </c>
      <c r="T18" s="14">
        <f>[1]baza!AI23</f>
        <v>463.52224901523203</v>
      </c>
      <c r="U18" s="14">
        <f>[1]baza!AJ23</f>
        <v>710.56338028169012</v>
      </c>
      <c r="V18" s="14">
        <f>[1]baza!AK23</f>
        <v>2767.9433681073024</v>
      </c>
      <c r="W18" s="14">
        <f>[1]baza!AL23</f>
        <v>507.9890439105078</v>
      </c>
      <c r="X18" s="14">
        <f>[1]baza!AM23</f>
        <v>512.85488915016037</v>
      </c>
    </row>
    <row r="21" spans="1:24" s="24" customFormat="1" ht="76.7" customHeight="1">
      <c r="A21" s="42" t="s">
        <v>20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ampop_1-11</vt:lpstr>
      <vt:lpstr>ampop_2-11</vt:lpstr>
      <vt:lpstr>ampop_3-11</vt:lpstr>
      <vt:lpstr>ampop_4-11</vt:lpstr>
      <vt:lpstr>ampop_tarekan-11</vt:lpstr>
      <vt:lpstr>'ampop_1-11'!Print_Area</vt:lpstr>
      <vt:lpstr>'ampop_2-11'!Print_Area</vt:lpstr>
      <vt:lpstr>'ampop_3-11'!Print_Area</vt:lpstr>
      <vt:lpstr>'ampop_4-11'!Print_Area</vt:lpstr>
      <vt:lpstr>'ampop_tarekan-11'!Print_Area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Karapet Harutyunyan</dc:creator>
  <cp:lastModifiedBy>Karapet Harutyunyan</cp:lastModifiedBy>
  <dcterms:created xsi:type="dcterms:W3CDTF">2015-10-21T12:32:52Z</dcterms:created>
  <dcterms:modified xsi:type="dcterms:W3CDTF">2015-10-21T12:44:51Z</dcterms:modified>
</cp:coreProperties>
</file>