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 activeTab="4"/>
  </bookViews>
  <sheets>
    <sheet name="ampop_1-12" sheetId="4" r:id="rId1"/>
    <sheet name="ampop_2-12" sheetId="5" r:id="rId2"/>
    <sheet name="ampop_3-12" sheetId="6" r:id="rId3"/>
    <sheet name="ampop_4-12" sheetId="7" r:id="rId4"/>
    <sheet name="ampop_tarekan-2012" sheetId="8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'ampop_1-12'!$A$1:$X$21</definedName>
    <definedName name="_xlnm.Print_Area" localSheetId="1">'ampop_2-12'!$A$1:$X$20</definedName>
    <definedName name="_xlnm.Print_Area" localSheetId="2">'ampop_3-12'!$A$1:$X$21</definedName>
    <definedName name="_xlnm.Print_Area" localSheetId="3">'ampop_4-12'!$A$1:$X$21</definedName>
    <definedName name="_xlnm.Print_Area" localSheetId="4">'ampop_tarekan-2012'!$A$1:$X$21</definedName>
  </definedNames>
  <calcPr calcId="125725"/>
</workbook>
</file>

<file path=xl/calcChain.xml><?xml version="1.0" encoding="utf-8"?>
<calcChain xmlns="http://schemas.openxmlformats.org/spreadsheetml/2006/main">
  <c r="X18" i="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C17" s="1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18" s="1"/>
  <c r="X18" i="7" l="1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C17" s="1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18" s="1"/>
  <c r="X18" i="6" l="1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C17" s="1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18" s="1"/>
  <c r="X18" i="5" l="1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C17" s="1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18" s="1"/>
  <c r="X18" i="4" l="1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C17" s="1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18" s="1"/>
</calcChain>
</file>

<file path=xl/sharedStrings.xml><?xml version="1.0" encoding="utf-8"?>
<sst xmlns="http://schemas.openxmlformats.org/spreadsheetml/2006/main" count="129" uniqueCount="29">
  <si>
    <t>Աղյուսակ 5.</t>
  </si>
  <si>
    <t>2012 թվականի 1-ին եռամսյակի SAIDI, SAIFI  և CAIDI ցուցանիշների մեծությունները ըստ մարզերի</t>
  </si>
  <si>
    <t>SAIDI (րոպե/բաժանորդ ; min /customer)</t>
  </si>
  <si>
    <t>SAIFI (ընդհատում/բաժանորդ ; failure /customer)</t>
  </si>
  <si>
    <t>CAIDI (րոպե/ընդհատում ; min / failure)</t>
  </si>
  <si>
    <t xml:space="preserve">Բաժանորդների քանակ </t>
  </si>
  <si>
    <t>1-2</t>
  </si>
  <si>
    <t>1-5</t>
  </si>
  <si>
    <t>Երևան</t>
  </si>
  <si>
    <t>Արարատ</t>
  </si>
  <si>
    <t>Վայոց Ձոր</t>
  </si>
  <si>
    <t>Արագածոտն</t>
  </si>
  <si>
    <t>Արմավիր</t>
  </si>
  <si>
    <t>Կոտայք</t>
  </si>
  <si>
    <t>Գեղարքունիք</t>
  </si>
  <si>
    <t>Տավուշ</t>
  </si>
  <si>
    <t>Շիրակ</t>
  </si>
  <si>
    <t>Սյունիք</t>
  </si>
  <si>
    <t>Լոռի</t>
  </si>
  <si>
    <t>ԸՆԴԱՄԵՆԸ
ՄԱՐԶԵՐ</t>
  </si>
  <si>
    <t>ԸՆԴԱՄԵՆԸ  ՀՀ</t>
  </si>
  <si>
    <t xml:space="preserve">1 - »Ã»  ·³½³Ù³ï³Ï³ñ³ñÙ³Ý ó³ÝóáõÙ åÉ³Ý³ÛÇÝ ³ßË³ï³ÝùÝ»ñ Ï³ï³ñ»Éáõ å³ï×³éáí ¿, 
2 - »Ã»  ·³½³Ù³ï³Ï³ñ³ñÙ³Ý ó³ÝóáõÙ ï»ÕÇ »Ý áõÝ»ó»É íÃ³ñÝ»ñ Ï³Ù ëï»ÕÍí»É »Ý íÃ³ñ³ÛÇÝ Çñ³íÇ×³ÏÝ»ñ, 
3 - »Ã»  Ýáñ µ³Å³Ýáñ¹Ý»ñÇ ÙÇ³óÙ³Ý å³ï×³éáí ¿,
4 -  »Ã» ÷áË³¹ñáÕ ÁÝÏ»ñáõÃÛ³Ý å³ï×³éáí ¿, 
5 - »Ã» ýáñë-Ù³ÅáñÇ å³ï×³éáí ¿:
</t>
  </si>
  <si>
    <t>Աղյուսակ 5</t>
  </si>
  <si>
    <t>2012 թվականի 2-րդ եռամսյակի SAIDI, SAIFI  և CAIDI ցուցանիշների մեծությունները ըստ մարզերի</t>
  </si>
  <si>
    <t>Աղյուսակ 2</t>
  </si>
  <si>
    <t>2012 թվականի 3-րդ եռամսյակի SAIDI, SAIFI  և CAIDI ցուցանիշների մեծությունները ըստ մարզերի</t>
  </si>
  <si>
    <r>
      <t xml:space="preserve">                       </t>
    </r>
    <r>
      <rPr>
        <b/>
        <sz val="12"/>
        <rFont val="Arial"/>
        <family val="2"/>
        <charset val="204"/>
      </rPr>
      <t xml:space="preserve"> Աղյուսակ 2</t>
    </r>
  </si>
  <si>
    <t xml:space="preserve">  2012 թվականի 4-րդ եռամսյակի SAIDI, SAIFI և CAIDI ցուցանիշների մեծությունները ըստ մարզերի</t>
  </si>
  <si>
    <t>2012 թվականի տարեկան SAIDI, SAIFI և CAIDI ցուցանիշների մեծությունները ըստ մարզերի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</si>
</sst>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"/>
      <scheme val="minor"/>
    </font>
    <font>
      <sz val="10"/>
      <name val="Arial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</font>
    <font>
      <sz val="10"/>
      <name val="Arial"/>
      <family val="2"/>
    </font>
    <font>
      <sz val="10"/>
      <name val="ArTarumianTimes"/>
      <family val="1"/>
    </font>
    <font>
      <sz val="10"/>
      <name val="Arial LatArm"/>
      <family val="2"/>
    </font>
    <font>
      <sz val="11.5"/>
      <name val="Arial"/>
      <family val="2"/>
    </font>
    <font>
      <sz val="10"/>
      <name val="Arial Armenian"/>
      <family val="2"/>
    </font>
    <font>
      <sz val="11.5"/>
      <name val="Arial LatArm"/>
      <family val="2"/>
    </font>
    <font>
      <shadow/>
      <sz val="11.5"/>
      <name val="Arial LatArm"/>
      <family val="2"/>
    </font>
    <font>
      <sz val="11.5"/>
      <name val="Arial Unicode"/>
      <family val="2"/>
    </font>
    <font>
      <shadow/>
      <sz val="12"/>
      <name val="Arial Armenian"/>
      <family val="2"/>
    </font>
    <font>
      <sz val="10"/>
      <name val="Arial"/>
      <family val="2"/>
      <charset val="204"/>
    </font>
    <font>
      <sz val="11"/>
      <name val="Times Armenian"/>
      <family val="1"/>
    </font>
    <font>
      <sz val="10"/>
      <name val="Arial Cyr"/>
      <charset val="204"/>
    </font>
    <font>
      <sz val="10"/>
      <name val="Arial Armenian"/>
      <charset val="204"/>
    </font>
    <font>
      <sz val="12"/>
      <name val="Arial"/>
      <family val="2"/>
      <charset val="204"/>
    </font>
    <font>
      <sz val="11"/>
      <name val="Times Armeni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5" fillId="0" borderId="0"/>
    <xf numFmtId="0" fontId="14" fillId="0" borderId="0"/>
    <xf numFmtId="0" fontId="19" fillId="0" borderId="0"/>
  </cellStyleXfs>
  <cellXfs count="3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" fillId="0" borderId="2" xfId="1" applyBorder="1"/>
    <xf numFmtId="0" fontId="5" fillId="0" borderId="3" xfId="1" applyFont="1" applyBorder="1" applyAlignment="1">
      <alignment horizontal="center" wrapText="1"/>
    </xf>
    <xf numFmtId="0" fontId="1" fillId="0" borderId="4" xfId="1" applyBorder="1" applyAlignment="1">
      <alignment horizontal="center" wrapText="1"/>
    </xf>
    <xf numFmtId="0" fontId="1" fillId="0" borderId="5" xfId="1" applyBorder="1" applyAlignment="1">
      <alignment horizontal="center" wrapText="1"/>
    </xf>
    <xf numFmtId="0" fontId="1" fillId="0" borderId="2" xfId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/>
    </xf>
    <xf numFmtId="2" fontId="8" fillId="2" borderId="2" xfId="1" applyNumberFormat="1" applyFont="1" applyFill="1" applyBorder="1" applyAlignment="1">
      <alignment horizontal="center" vertical="center"/>
    </xf>
    <xf numFmtId="2" fontId="1" fillId="2" borderId="2" xfId="1" applyNumberFormat="1" applyFill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/>
    </xf>
    <xf numFmtId="2" fontId="8" fillId="0" borderId="2" xfId="1" applyNumberFormat="1" applyFont="1" applyBorder="1" applyAlignment="1">
      <alignment horizontal="center" vertical="center"/>
    </xf>
    <xf numFmtId="2" fontId="1" fillId="0" borderId="2" xfId="1" applyNumberForma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/>
    </xf>
    <xf numFmtId="0" fontId="12" fillId="2" borderId="3" xfId="3" applyFont="1" applyFill="1" applyBorder="1" applyAlignment="1">
      <alignment horizontal="center" vertical="center"/>
    </xf>
    <xf numFmtId="0" fontId="12" fillId="2" borderId="5" xfId="3" applyFont="1" applyFill="1" applyBorder="1" applyAlignment="1">
      <alignment horizontal="center" vertical="center"/>
    </xf>
    <xf numFmtId="0" fontId="13" fillId="0" borderId="0" xfId="2" applyFont="1" applyBorder="1" applyAlignment="1">
      <alignment horizontal="left" vertical="center" wrapText="1"/>
    </xf>
    <xf numFmtId="0" fontId="1" fillId="0" borderId="0" xfId="1" applyFont="1"/>
    <xf numFmtId="0" fontId="18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4" fillId="0" borderId="0" xfId="1" applyFont="1"/>
    <xf numFmtId="0" fontId="18" fillId="0" borderId="0" xfId="1" applyFont="1"/>
    <xf numFmtId="0" fontId="14" fillId="0" borderId="0" xfId="1" applyFont="1" applyAlignment="1">
      <alignment horizontal="center"/>
    </xf>
  </cellXfs>
  <cellStyles count="6">
    <cellStyle name="Normal" xfId="0" builtinId="0"/>
    <cellStyle name="Normal 2" xfId="1"/>
    <cellStyle name="Normal 3" xfId="3"/>
    <cellStyle name="Normal 4" xfId="4"/>
    <cellStyle name="Обычный_Havelvacner spasarkman voraki 76.1" xfId="2"/>
    <cellStyle name="Սովորական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IDI,%20SAIFI,%20CAIFI/2009-2014%20hashvarknerov/2012/2012-1/1,2012%20Marzerov%20gazi_hashvar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AIDI,%20SAIFI,%20CAIFI/2009-2014%20hashvarknerov/2012/2012-2/2,2012%20Marzerov%20gazi_hashvar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AIDI,%20SAIFI,%20CAIFI/2009-2014%20hashvarknerov/2012/2012-3/3,2012%20Marzerov%20gazi_hashvar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AIDI,%20SAIFI,%20CAIFI/2009-2014%20hashvarknerov/2012/2012-4/4,2012%20Marzerov%20gazi_hashvar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AIDI,%20SAIFI,%20CAIFI/2009-2014%20hashvarknerov/2012/&#1407;&#1377;&#1408;&#1381;&#1391;&#1377;&#1398;%202012/tarekan,2012%20Marzerov%20gazi_hashvar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Sheet1"/>
      <sheetName val="ampop_1-12"/>
      <sheetName val="Sheet2"/>
    </sheetNames>
    <sheetDataSet>
      <sheetData sheetId="0">
        <row r="11">
          <cell r="R11">
            <v>251503.5</v>
          </cell>
          <cell r="S11">
            <v>0</v>
          </cell>
          <cell r="T11">
            <v>24.00205166130889</v>
          </cell>
          <cell r="U11">
            <v>0</v>
          </cell>
          <cell r="V11">
            <v>0</v>
          </cell>
          <cell r="W11">
            <v>0</v>
          </cell>
          <cell r="X11">
            <v>24.00205166130889</v>
          </cell>
          <cell r="Y11">
            <v>24.00205166130889</v>
          </cell>
          <cell r="Z11">
            <v>0</v>
          </cell>
          <cell r="AA11">
            <v>4.7009286153075411E-2</v>
          </cell>
          <cell r="AB11">
            <v>0</v>
          </cell>
          <cell r="AC11">
            <v>0</v>
          </cell>
          <cell r="AD11">
            <v>0</v>
          </cell>
          <cell r="AE11">
            <v>4.7009286153075411E-2</v>
          </cell>
          <cell r="AF11">
            <v>4.7009286153075411E-2</v>
          </cell>
          <cell r="AG11">
            <v>0</v>
          </cell>
          <cell r="AH11">
            <v>510.58107079421461</v>
          </cell>
          <cell r="AI11">
            <v>0</v>
          </cell>
          <cell r="AJ11">
            <v>0</v>
          </cell>
          <cell r="AK11">
            <v>0</v>
          </cell>
          <cell r="AL11">
            <v>510.58107079421461</v>
          </cell>
          <cell r="AM11">
            <v>510.58107079421461</v>
          </cell>
        </row>
        <row r="12">
          <cell r="R12">
            <v>45474.5</v>
          </cell>
          <cell r="S12">
            <v>16.172140430351075</v>
          </cell>
          <cell r="T12">
            <v>81.187368745120892</v>
          </cell>
          <cell r="U12">
            <v>0</v>
          </cell>
          <cell r="V12">
            <v>0</v>
          </cell>
          <cell r="W12">
            <v>0</v>
          </cell>
          <cell r="X12">
            <v>97.35950917547197</v>
          </cell>
          <cell r="Y12">
            <v>97.35950917547197</v>
          </cell>
          <cell r="Z12">
            <v>3.5602370559324456E-2</v>
          </cell>
          <cell r="AA12">
            <v>0.15984782680403303</v>
          </cell>
          <cell r="AB12">
            <v>0</v>
          </cell>
          <cell r="AC12">
            <v>0</v>
          </cell>
          <cell r="AD12">
            <v>0</v>
          </cell>
          <cell r="AE12">
            <v>0.1954501973633575</v>
          </cell>
          <cell r="AF12">
            <v>0.1954501973633575</v>
          </cell>
          <cell r="AG12">
            <v>454.24336009882643</v>
          </cell>
          <cell r="AH12">
            <v>507.90411335809603</v>
          </cell>
          <cell r="AI12">
            <v>0</v>
          </cell>
          <cell r="AJ12">
            <v>0</v>
          </cell>
          <cell r="AK12">
            <v>0</v>
          </cell>
          <cell r="AL12">
            <v>498.12950045004499</v>
          </cell>
          <cell r="AM12">
            <v>498.12950045004499</v>
          </cell>
        </row>
        <row r="13">
          <cell r="R13">
            <v>7283</v>
          </cell>
          <cell r="S13">
            <v>0</v>
          </cell>
          <cell r="T13">
            <v>0.10915831388164218</v>
          </cell>
          <cell r="U13">
            <v>0</v>
          </cell>
          <cell r="V13">
            <v>0</v>
          </cell>
          <cell r="W13">
            <v>0</v>
          </cell>
          <cell r="X13">
            <v>0.10915831388164218</v>
          </cell>
          <cell r="Y13">
            <v>0.10915831388164218</v>
          </cell>
          <cell r="Z13">
            <v>0</v>
          </cell>
          <cell r="AA13">
            <v>4.1191816559110257E-4</v>
          </cell>
          <cell r="AB13">
            <v>0</v>
          </cell>
          <cell r="AC13">
            <v>0</v>
          </cell>
          <cell r="AD13">
            <v>0</v>
          </cell>
          <cell r="AE13">
            <v>4.1191816559110257E-4</v>
          </cell>
          <cell r="AF13">
            <v>4.1191816559110257E-4</v>
          </cell>
          <cell r="AG13">
            <v>0</v>
          </cell>
          <cell r="AH13">
            <v>265</v>
          </cell>
          <cell r="AI13">
            <v>0</v>
          </cell>
          <cell r="AJ13">
            <v>0</v>
          </cell>
          <cell r="AK13">
            <v>0</v>
          </cell>
          <cell r="AL13">
            <v>265</v>
          </cell>
          <cell r="AM13">
            <v>265</v>
          </cell>
        </row>
        <row r="14">
          <cell r="R14">
            <v>14930.5</v>
          </cell>
          <cell r="S14">
            <v>0</v>
          </cell>
          <cell r="T14">
            <v>9.4337095207796118</v>
          </cell>
          <cell r="U14">
            <v>0</v>
          </cell>
          <cell r="V14">
            <v>0</v>
          </cell>
          <cell r="W14">
            <v>0</v>
          </cell>
          <cell r="X14">
            <v>9.4337095207796118</v>
          </cell>
          <cell r="Y14">
            <v>9.4337095207796118</v>
          </cell>
          <cell r="Z14">
            <v>0</v>
          </cell>
          <cell r="AA14">
            <v>4.9629952111449716E-2</v>
          </cell>
          <cell r="AB14">
            <v>0</v>
          </cell>
          <cell r="AC14">
            <v>0</v>
          </cell>
          <cell r="AD14">
            <v>0</v>
          </cell>
          <cell r="AE14">
            <v>4.9629952111449716E-2</v>
          </cell>
          <cell r="AF14">
            <v>4.9629952111449716E-2</v>
          </cell>
          <cell r="AG14">
            <v>0</v>
          </cell>
          <cell r="AH14">
            <v>190.08097165991902</v>
          </cell>
          <cell r="AI14">
            <v>0</v>
          </cell>
          <cell r="AJ14">
            <v>0</v>
          </cell>
          <cell r="AK14">
            <v>0</v>
          </cell>
          <cell r="AL14">
            <v>190.08097165991902</v>
          </cell>
          <cell r="AM14">
            <v>190.08097165991902</v>
          </cell>
        </row>
        <row r="15">
          <cell r="R15">
            <v>48020.5</v>
          </cell>
          <cell r="S15">
            <v>0</v>
          </cell>
          <cell r="T15">
            <v>100.34589394112932</v>
          </cell>
          <cell r="U15">
            <v>0</v>
          </cell>
          <cell r="V15">
            <v>0</v>
          </cell>
          <cell r="W15">
            <v>0</v>
          </cell>
          <cell r="X15">
            <v>100.34589394112932</v>
          </cell>
          <cell r="Y15">
            <v>100.34589394112932</v>
          </cell>
          <cell r="Z15">
            <v>0</v>
          </cell>
          <cell r="AA15">
            <v>0.22746535333867826</v>
          </cell>
          <cell r="AB15">
            <v>0</v>
          </cell>
          <cell r="AC15">
            <v>0</v>
          </cell>
          <cell r="AD15">
            <v>0</v>
          </cell>
          <cell r="AE15">
            <v>0.22746535333867826</v>
          </cell>
          <cell r="AF15">
            <v>0.22746535333867826</v>
          </cell>
          <cell r="AG15">
            <v>0</v>
          </cell>
          <cell r="AH15">
            <v>441.14803625377652</v>
          </cell>
          <cell r="AI15">
            <v>0</v>
          </cell>
          <cell r="AJ15">
            <v>0</v>
          </cell>
          <cell r="AK15">
            <v>0</v>
          </cell>
          <cell r="AL15">
            <v>441.14803625377652</v>
          </cell>
          <cell r="AM15">
            <v>441.14803625377652</v>
          </cell>
        </row>
        <row r="16">
          <cell r="R16">
            <v>61275</v>
          </cell>
          <cell r="S16">
            <v>0</v>
          </cell>
          <cell r="T16">
            <v>4.5057527539779683</v>
          </cell>
          <cell r="U16">
            <v>41.274908200734394</v>
          </cell>
          <cell r="V16">
            <v>0</v>
          </cell>
          <cell r="W16">
            <v>0</v>
          </cell>
          <cell r="X16">
            <v>4.5057527539779683</v>
          </cell>
          <cell r="Y16">
            <v>45.78066095471236</v>
          </cell>
          <cell r="Z16">
            <v>0</v>
          </cell>
          <cell r="AA16">
            <v>1.4002447980416156E-2</v>
          </cell>
          <cell r="AB16">
            <v>8.5989392084863323E-2</v>
          </cell>
          <cell r="AC16">
            <v>0</v>
          </cell>
          <cell r="AD16">
            <v>0</v>
          </cell>
          <cell r="AE16">
            <v>1.4002447980416156E-2</v>
          </cell>
          <cell r="AF16">
            <v>9.9991840065279475E-2</v>
          </cell>
          <cell r="AG16">
            <v>0</v>
          </cell>
          <cell r="AH16">
            <v>321.7832167832168</v>
          </cell>
          <cell r="AI16">
            <v>480</v>
          </cell>
          <cell r="AJ16">
            <v>0</v>
          </cell>
          <cell r="AK16">
            <v>0</v>
          </cell>
          <cell r="AL16">
            <v>321.7832167832168</v>
          </cell>
          <cell r="AM16">
            <v>457.84396931614168</v>
          </cell>
        </row>
        <row r="17">
          <cell r="R17">
            <v>45145</v>
          </cell>
          <cell r="S17">
            <v>6.5083619448443901</v>
          </cell>
          <cell r="T17">
            <v>51.572045630745379</v>
          </cell>
          <cell r="U17">
            <v>0</v>
          </cell>
          <cell r="V17">
            <v>0</v>
          </cell>
          <cell r="W17">
            <v>0</v>
          </cell>
          <cell r="X17">
            <v>58.080407575589767</v>
          </cell>
          <cell r="Y17">
            <v>58.080407575589767</v>
          </cell>
          <cell r="Z17">
            <v>1.4575257503599514E-2</v>
          </cell>
          <cell r="AA17">
            <v>0.11144091261490753</v>
          </cell>
          <cell r="AB17">
            <v>0</v>
          </cell>
          <cell r="AC17">
            <v>0</v>
          </cell>
          <cell r="AD17">
            <v>0</v>
          </cell>
          <cell r="AE17">
            <v>0.12601617011850705</v>
          </cell>
          <cell r="AF17">
            <v>0.12601617011850705</v>
          </cell>
          <cell r="AG17">
            <v>446.53495440729478</v>
          </cell>
          <cell r="AH17">
            <v>462.77479626316835</v>
          </cell>
          <cell r="AI17">
            <v>0</v>
          </cell>
          <cell r="AJ17">
            <v>0</v>
          </cell>
          <cell r="AK17">
            <v>0</v>
          </cell>
          <cell r="AL17">
            <v>460.89646686588145</v>
          </cell>
          <cell r="AM17">
            <v>460.89646686588145</v>
          </cell>
        </row>
        <row r="18">
          <cell r="R18">
            <v>24831.5</v>
          </cell>
          <cell r="S18">
            <v>0</v>
          </cell>
          <cell r="T18">
            <v>6.1103839880796569</v>
          </cell>
          <cell r="U18">
            <v>0</v>
          </cell>
          <cell r="V18">
            <v>0</v>
          </cell>
          <cell r="W18">
            <v>0</v>
          </cell>
          <cell r="X18">
            <v>6.1103839880796569</v>
          </cell>
          <cell r="Y18">
            <v>6.1103839880796569</v>
          </cell>
          <cell r="Z18">
            <v>0</v>
          </cell>
          <cell r="AA18">
            <v>4.5869158125767674E-2</v>
          </cell>
          <cell r="AB18">
            <v>0</v>
          </cell>
          <cell r="AC18">
            <v>0</v>
          </cell>
          <cell r="AD18">
            <v>0</v>
          </cell>
          <cell r="AE18">
            <v>4.5869158125767674E-2</v>
          </cell>
          <cell r="AF18">
            <v>4.5869158125767674E-2</v>
          </cell>
          <cell r="AG18">
            <v>0</v>
          </cell>
          <cell r="AH18">
            <v>133.21334503950834</v>
          </cell>
          <cell r="AI18">
            <v>0</v>
          </cell>
          <cell r="AJ18">
            <v>0</v>
          </cell>
          <cell r="AK18">
            <v>0</v>
          </cell>
          <cell r="AL18">
            <v>133.21334503950834</v>
          </cell>
          <cell r="AM18">
            <v>133.21334503950834</v>
          </cell>
        </row>
        <row r="19">
          <cell r="R19">
            <v>52335.5</v>
          </cell>
          <cell r="S19">
            <v>3.3396069589475594</v>
          </cell>
          <cell r="T19">
            <v>10.535965071509777</v>
          </cell>
          <cell r="U19">
            <v>9.2449675650371166</v>
          </cell>
          <cell r="V19">
            <v>0</v>
          </cell>
          <cell r="W19">
            <v>0</v>
          </cell>
          <cell r="X19">
            <v>13.875572030457336</v>
          </cell>
          <cell r="Y19">
            <v>23.120539595494453</v>
          </cell>
          <cell r="Z19">
            <v>1.855337199415311E-2</v>
          </cell>
          <cell r="AA19">
            <v>5.6099588233608159E-2</v>
          </cell>
          <cell r="AB19">
            <v>5.1360930916872868E-2</v>
          </cell>
          <cell r="AC19">
            <v>0</v>
          </cell>
          <cell r="AD19">
            <v>0</v>
          </cell>
          <cell r="AE19">
            <v>7.4652960227761272E-2</v>
          </cell>
          <cell r="AF19">
            <v>0.12601389114463413</v>
          </cell>
          <cell r="AG19">
            <v>179.99999999999997</v>
          </cell>
          <cell r="AH19">
            <v>187.80824250681198</v>
          </cell>
          <cell r="AI19">
            <v>180</v>
          </cell>
          <cell r="AJ19">
            <v>0</v>
          </cell>
          <cell r="AK19">
            <v>0</v>
          </cell>
          <cell r="AL19">
            <v>185.86767340670588</v>
          </cell>
          <cell r="AM19">
            <v>183.47611827141776</v>
          </cell>
        </row>
        <row r="20">
          <cell r="R20">
            <v>23503.5</v>
          </cell>
          <cell r="S20">
            <v>0</v>
          </cell>
          <cell r="T20">
            <v>1.3683068479162679</v>
          </cell>
          <cell r="U20">
            <v>0</v>
          </cell>
          <cell r="V20">
            <v>0</v>
          </cell>
          <cell r="W20">
            <v>0</v>
          </cell>
          <cell r="X20">
            <v>1.3683068479162679</v>
          </cell>
          <cell r="Y20">
            <v>1.3683068479162679</v>
          </cell>
          <cell r="Z20">
            <v>0</v>
          </cell>
          <cell r="AA20">
            <v>5.7012785329844488E-3</v>
          </cell>
          <cell r="AB20">
            <v>0</v>
          </cell>
          <cell r="AC20">
            <v>0</v>
          </cell>
          <cell r="AD20">
            <v>0</v>
          </cell>
          <cell r="AE20">
            <v>5.7012785329844488E-3</v>
          </cell>
          <cell r="AF20">
            <v>5.7012785329844488E-3</v>
          </cell>
          <cell r="AG20">
            <v>0</v>
          </cell>
          <cell r="AH20">
            <v>240.00000000000003</v>
          </cell>
          <cell r="AI20">
            <v>0</v>
          </cell>
          <cell r="AJ20">
            <v>0</v>
          </cell>
          <cell r="AK20">
            <v>0</v>
          </cell>
          <cell r="AL20">
            <v>240.00000000000003</v>
          </cell>
          <cell r="AM20">
            <v>240.00000000000003</v>
          </cell>
        </row>
        <row r="21">
          <cell r="R21">
            <v>62348</v>
          </cell>
          <cell r="S21">
            <v>0</v>
          </cell>
          <cell r="T21">
            <v>27.598960672355165</v>
          </cell>
          <cell r="U21">
            <v>0</v>
          </cell>
          <cell r="V21">
            <v>0</v>
          </cell>
          <cell r="W21">
            <v>0</v>
          </cell>
          <cell r="X21">
            <v>27.598960672355165</v>
          </cell>
          <cell r="Y21">
            <v>27.598960672355165</v>
          </cell>
          <cell r="Z21">
            <v>0</v>
          </cell>
          <cell r="AA21">
            <v>4.3802527747481876E-2</v>
          </cell>
          <cell r="AB21">
            <v>0</v>
          </cell>
          <cell r="AC21">
            <v>0</v>
          </cell>
          <cell r="AD21">
            <v>0</v>
          </cell>
          <cell r="AE21">
            <v>4.3802527747481876E-2</v>
          </cell>
          <cell r="AF21">
            <v>4.3802527747481876E-2</v>
          </cell>
          <cell r="AG21">
            <v>0</v>
          </cell>
          <cell r="AH21">
            <v>630.07689491028918</v>
          </cell>
          <cell r="AI21">
            <v>0</v>
          </cell>
          <cell r="AJ21">
            <v>0</v>
          </cell>
          <cell r="AK21">
            <v>0</v>
          </cell>
          <cell r="AL21">
            <v>630.07689491028918</v>
          </cell>
          <cell r="AM21">
            <v>630.07689491028918</v>
          </cell>
        </row>
        <row r="22">
          <cell r="S22">
            <v>3.1261310616465923</v>
          </cell>
          <cell r="T22">
            <v>35.603561756939555</v>
          </cell>
          <cell r="U22">
            <v>7.8228832108259967</v>
          </cell>
          <cell r="V22">
            <v>0</v>
          </cell>
          <cell r="W22">
            <v>0</v>
          </cell>
          <cell r="X22">
            <v>38.729692818586152</v>
          </cell>
          <cell r="Y22">
            <v>46.552576029412144</v>
          </cell>
          <cell r="Z22">
            <v>8.4331437087657446E-3</v>
          </cell>
          <cell r="AA22">
            <v>8.2475003050783202E-2</v>
          </cell>
          <cell r="AB22">
            <v>2.0659644239731843E-2</v>
          </cell>
          <cell r="AC22">
            <v>0</v>
          </cell>
          <cell r="AD22">
            <v>0</v>
          </cell>
          <cell r="AE22">
            <v>9.0908146759548947E-2</v>
          </cell>
          <cell r="AF22">
            <v>0.1115677909992808</v>
          </cell>
          <cell r="AG22">
            <v>370.69581280788179</v>
          </cell>
          <cell r="AH22">
            <v>431.68912324885878</v>
          </cell>
          <cell r="AI22">
            <v>378.65527208747017</v>
          </cell>
          <cell r="AJ22">
            <v>0</v>
          </cell>
          <cell r="AK22">
            <v>0</v>
          </cell>
          <cell r="AL22">
            <v>426.03104561163002</v>
          </cell>
          <cell r="AM22">
            <v>417.25820339771929</v>
          </cell>
        </row>
        <row r="23">
          <cell r="S23">
            <v>1.8911789121346798</v>
          </cell>
          <cell r="T23">
            <v>31.020481410130049</v>
          </cell>
          <cell r="U23">
            <v>4.7325180770297051</v>
          </cell>
          <cell r="V23">
            <v>0</v>
          </cell>
          <cell r="W23">
            <v>0</v>
          </cell>
          <cell r="X23">
            <v>32.91166032226473</v>
          </cell>
          <cell r="Y23">
            <v>37.644178399294432</v>
          </cell>
          <cell r="Z23">
            <v>5.1017002264193622E-3</v>
          </cell>
          <cell r="AA23">
            <v>6.8464565723265744E-2</v>
          </cell>
          <cell r="AB23">
            <v>1.2498223122419602E-2</v>
          </cell>
          <cell r="AC23">
            <v>0</v>
          </cell>
          <cell r="AD23">
            <v>0</v>
          </cell>
          <cell r="AE23">
            <v>7.3566265949685114E-2</v>
          </cell>
          <cell r="AF23">
            <v>8.6064489072104705E-2</v>
          </cell>
          <cell r="AG23">
            <v>370.69581280788174</v>
          </cell>
          <cell r="AH23">
            <v>453.08812058364691</v>
          </cell>
          <cell r="AI23">
            <v>378.65527208747017</v>
          </cell>
          <cell r="AJ23">
            <v>0</v>
          </cell>
          <cell r="AK23">
            <v>0</v>
          </cell>
          <cell r="AL23">
            <v>447.37434879152789</v>
          </cell>
          <cell r="AM23">
            <v>437.39501396163746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Sheet1"/>
      <sheetName val="ampop_2-12"/>
      <sheetName val="Sheet2"/>
    </sheetNames>
    <sheetDataSet>
      <sheetData sheetId="0">
        <row r="11">
          <cell r="R11">
            <v>253299</v>
          </cell>
          <cell r="S11">
            <v>27.984792675849491</v>
          </cell>
          <cell r="T11">
            <v>42.481731076711725</v>
          </cell>
          <cell r="U11">
            <v>2.2242488126680326</v>
          </cell>
          <cell r="V11">
            <v>0</v>
          </cell>
          <cell r="W11">
            <v>0</v>
          </cell>
          <cell r="X11">
            <v>70.466523752561216</v>
          </cell>
          <cell r="Y11">
            <v>72.690772565229253</v>
          </cell>
          <cell r="Z11">
            <v>1.7287869277020439E-2</v>
          </cell>
          <cell r="AA11">
            <v>8.5831369251359063E-2</v>
          </cell>
          <cell r="AB11">
            <v>3.9044765277399438E-3</v>
          </cell>
          <cell r="AC11">
            <v>0</v>
          </cell>
          <cell r="AD11">
            <v>0</v>
          </cell>
          <cell r="AE11">
            <v>0.10311923852837951</v>
          </cell>
          <cell r="AF11">
            <v>0.10702371505611945</v>
          </cell>
          <cell r="AG11">
            <v>1618.7531399862983</v>
          </cell>
          <cell r="AH11">
            <v>494.94411480612683</v>
          </cell>
          <cell r="AI11">
            <v>569.66632962588471</v>
          </cell>
          <cell r="AJ11">
            <v>0</v>
          </cell>
          <cell r="AK11">
            <v>0</v>
          </cell>
          <cell r="AL11">
            <v>683.34992343032172</v>
          </cell>
          <cell r="AM11">
            <v>679.20247888155245</v>
          </cell>
        </row>
        <row r="12">
          <cell r="R12">
            <v>45746</v>
          </cell>
          <cell r="S12">
            <v>27.247628207930745</v>
          </cell>
          <cell r="T12">
            <v>148.1325143181918</v>
          </cell>
          <cell r="U12">
            <v>0.27543391771958203</v>
          </cell>
          <cell r="V12">
            <v>0</v>
          </cell>
          <cell r="W12">
            <v>0</v>
          </cell>
          <cell r="X12">
            <v>175.38014252612254</v>
          </cell>
          <cell r="Y12">
            <v>175.65557644384214</v>
          </cell>
          <cell r="Z12">
            <v>6.9951471166877985E-2</v>
          </cell>
          <cell r="AA12">
            <v>0.27069033358107819</v>
          </cell>
          <cell r="AB12">
            <v>6.55795042189481E-4</v>
          </cell>
          <cell r="AC12">
            <v>0</v>
          </cell>
          <cell r="AD12">
            <v>0</v>
          </cell>
          <cell r="AE12">
            <v>0.34064180474795619</v>
          </cell>
          <cell r="AF12">
            <v>0.34129759979014568</v>
          </cell>
          <cell r="AG12">
            <v>389.52187499999991</v>
          </cell>
          <cell r="AH12">
            <v>547.23976419284509</v>
          </cell>
          <cell r="AI12">
            <v>420</v>
          </cell>
          <cell r="AJ12">
            <v>0</v>
          </cell>
          <cell r="AK12">
            <v>0</v>
          </cell>
          <cell r="AL12">
            <v>514.85208239748442</v>
          </cell>
          <cell r="AM12">
            <v>514.66982642669575</v>
          </cell>
        </row>
        <row r="13">
          <cell r="R13">
            <v>7305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</row>
        <row r="14">
          <cell r="R14">
            <v>15048</v>
          </cell>
          <cell r="S14">
            <v>3.9081605528973955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3.9081605528973955</v>
          </cell>
          <cell r="Y14">
            <v>3.9081605528973955</v>
          </cell>
          <cell r="Z14">
            <v>6.3862307283359912E-2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6.3862307283359912E-2</v>
          </cell>
          <cell r="AF14">
            <v>6.3862307283359912E-2</v>
          </cell>
          <cell r="AG14">
            <v>61.196670135275767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61.196670135275767</v>
          </cell>
          <cell r="AM14">
            <v>61.196670135275767</v>
          </cell>
        </row>
        <row r="15">
          <cell r="R15">
            <v>48248</v>
          </cell>
          <cell r="S15">
            <v>0</v>
          </cell>
          <cell r="T15">
            <v>45.224983419001823</v>
          </cell>
          <cell r="U15">
            <v>0</v>
          </cell>
          <cell r="V15">
            <v>0</v>
          </cell>
          <cell r="W15">
            <v>0</v>
          </cell>
          <cell r="X15">
            <v>45.224983419001823</v>
          </cell>
          <cell r="Y15">
            <v>45.224983419001823</v>
          </cell>
          <cell r="Z15">
            <v>0</v>
          </cell>
          <cell r="AA15">
            <v>0.18649477698557451</v>
          </cell>
          <cell r="AB15">
            <v>0</v>
          </cell>
          <cell r="AC15">
            <v>0</v>
          </cell>
          <cell r="AD15">
            <v>0</v>
          </cell>
          <cell r="AE15">
            <v>0.18649477698557451</v>
          </cell>
          <cell r="AF15">
            <v>0.18649477698557451</v>
          </cell>
          <cell r="AG15">
            <v>0</v>
          </cell>
          <cell r="AH15">
            <v>242.50000000000003</v>
          </cell>
          <cell r="AI15">
            <v>0</v>
          </cell>
          <cell r="AJ15">
            <v>0</v>
          </cell>
          <cell r="AK15">
            <v>0</v>
          </cell>
          <cell r="AL15">
            <v>242.50000000000003</v>
          </cell>
          <cell r="AM15">
            <v>242.50000000000003</v>
          </cell>
        </row>
        <row r="16">
          <cell r="R16">
            <v>61605</v>
          </cell>
          <cell r="S16">
            <v>0</v>
          </cell>
          <cell r="T16">
            <v>8.9817384952520101</v>
          </cell>
          <cell r="U16">
            <v>91.027027027027017</v>
          </cell>
          <cell r="V16">
            <v>0</v>
          </cell>
          <cell r="W16">
            <v>0</v>
          </cell>
          <cell r="X16">
            <v>8.9817384952520101</v>
          </cell>
          <cell r="Y16">
            <v>100.00876552227902</v>
          </cell>
          <cell r="Z16">
            <v>0</v>
          </cell>
          <cell r="AA16">
            <v>2.3050077104131157E-2</v>
          </cell>
          <cell r="AB16">
            <v>0.20547033520006491</v>
          </cell>
          <cell r="AC16">
            <v>0</v>
          </cell>
          <cell r="AD16">
            <v>0</v>
          </cell>
          <cell r="AE16">
            <v>2.3050077104131157E-2</v>
          </cell>
          <cell r="AF16">
            <v>0.22852041230419606</v>
          </cell>
          <cell r="AG16">
            <v>0</v>
          </cell>
          <cell r="AH16">
            <v>389.66197183098598</v>
          </cell>
          <cell r="AI16">
            <v>443.0178543213778</v>
          </cell>
          <cell r="AJ16">
            <v>0</v>
          </cell>
          <cell r="AK16">
            <v>0</v>
          </cell>
          <cell r="AL16">
            <v>389.66197183098598</v>
          </cell>
          <cell r="AM16">
            <v>437.63602784486432</v>
          </cell>
        </row>
        <row r="17">
          <cell r="R17">
            <v>45307</v>
          </cell>
          <cell r="S17">
            <v>77.070209901339737</v>
          </cell>
          <cell r="T17">
            <v>308.5178890679145</v>
          </cell>
          <cell r="U17">
            <v>3.1783168163859891E-2</v>
          </cell>
          <cell r="V17">
            <v>47.844262475997084</v>
          </cell>
          <cell r="W17">
            <v>18.871256097291809</v>
          </cell>
          <cell r="X17">
            <v>385.58809896925425</v>
          </cell>
          <cell r="Y17">
            <v>452.33540071070701</v>
          </cell>
          <cell r="Z17">
            <v>0.23398150396186015</v>
          </cell>
          <cell r="AA17">
            <v>0.67219193502107855</v>
          </cell>
          <cell r="AB17">
            <v>2.6485973469883242E-4</v>
          </cell>
          <cell r="AC17">
            <v>4.4673008585869728E-2</v>
          </cell>
          <cell r="AD17">
            <v>1.2580837398194539E-2</v>
          </cell>
          <cell r="AE17">
            <v>0.90617343898293867</v>
          </cell>
          <cell r="AF17">
            <v>0.96369214470170173</v>
          </cell>
          <cell r="AG17">
            <v>329.38590698990663</v>
          </cell>
          <cell r="AH17">
            <v>458.97291085207684</v>
          </cell>
          <cell r="AI17">
            <v>120</v>
          </cell>
          <cell r="AJ17">
            <v>1070.9881422924902</v>
          </cell>
          <cell r="AK17">
            <v>1500</v>
          </cell>
          <cell r="AL17">
            <v>425.51247077162901</v>
          </cell>
          <cell r="AM17">
            <v>469.37749072419956</v>
          </cell>
        </row>
        <row r="18">
          <cell r="R18">
            <v>24973</v>
          </cell>
          <cell r="S18">
            <v>16.100388419493054</v>
          </cell>
          <cell r="T18">
            <v>27.844872462259239</v>
          </cell>
          <cell r="U18">
            <v>0</v>
          </cell>
          <cell r="V18">
            <v>0</v>
          </cell>
          <cell r="W18">
            <v>0</v>
          </cell>
          <cell r="X18">
            <v>43.94526088175229</v>
          </cell>
          <cell r="Y18">
            <v>43.94526088175229</v>
          </cell>
          <cell r="Z18">
            <v>4.0083289953149401E-2</v>
          </cell>
          <cell r="AA18">
            <v>9.8906819364914106E-2</v>
          </cell>
          <cell r="AB18">
            <v>0</v>
          </cell>
          <cell r="AC18">
            <v>0</v>
          </cell>
          <cell r="AD18">
            <v>0</v>
          </cell>
          <cell r="AE18">
            <v>0.13899010931806349</v>
          </cell>
          <cell r="AF18">
            <v>0.13899010931806349</v>
          </cell>
          <cell r="AG18">
            <v>401.6733266733267</v>
          </cell>
          <cell r="AH18">
            <v>281.5263157894737</v>
          </cell>
          <cell r="AI18">
            <v>0</v>
          </cell>
          <cell r="AJ18">
            <v>0</v>
          </cell>
          <cell r="AK18">
            <v>0</v>
          </cell>
          <cell r="AL18">
            <v>316.17545375972344</v>
          </cell>
          <cell r="AM18">
            <v>316.17545375972344</v>
          </cell>
        </row>
        <row r="19">
          <cell r="R19">
            <v>52615</v>
          </cell>
          <cell r="S19">
            <v>24.001140359213153</v>
          </cell>
          <cell r="T19">
            <v>5.1817922645633372</v>
          </cell>
          <cell r="U19">
            <v>2.9558110804903546</v>
          </cell>
          <cell r="V19">
            <v>0</v>
          </cell>
          <cell r="W19">
            <v>0</v>
          </cell>
          <cell r="X19">
            <v>29.182932623776491</v>
          </cell>
          <cell r="Y19">
            <v>32.138743704266844</v>
          </cell>
          <cell r="Z19">
            <v>6.581773258576451E-2</v>
          </cell>
          <cell r="AA19">
            <v>1.0795400551173619E-2</v>
          </cell>
          <cell r="AB19">
            <v>8.2105863346954282E-3</v>
          </cell>
          <cell r="AC19">
            <v>0</v>
          </cell>
          <cell r="AD19">
            <v>0</v>
          </cell>
          <cell r="AE19">
            <v>7.6613133136938127E-2</v>
          </cell>
          <cell r="AF19">
            <v>8.4823719471633557E-2</v>
          </cell>
          <cell r="AG19">
            <v>364.66069881605551</v>
          </cell>
          <cell r="AH19">
            <v>480</v>
          </cell>
          <cell r="AI19">
            <v>360.00000000000006</v>
          </cell>
          <cell r="AJ19">
            <v>0</v>
          </cell>
          <cell r="AK19">
            <v>0</v>
          </cell>
          <cell r="AL19">
            <v>380.91292483254779</v>
          </cell>
          <cell r="AM19">
            <v>378.88863992829937</v>
          </cell>
        </row>
        <row r="20">
          <cell r="R20">
            <v>23686</v>
          </cell>
          <cell r="S20">
            <v>0</v>
          </cell>
          <cell r="T20">
            <v>0.28877818120408683</v>
          </cell>
          <cell r="U20">
            <v>0</v>
          </cell>
          <cell r="V20">
            <v>0</v>
          </cell>
          <cell r="W20">
            <v>0.7295448788313772</v>
          </cell>
          <cell r="X20">
            <v>0.28877818120408683</v>
          </cell>
          <cell r="Y20">
            <v>1.018323060035464</v>
          </cell>
          <cell r="Z20">
            <v>0</v>
          </cell>
          <cell r="AA20">
            <v>1.6043232289115934E-3</v>
          </cell>
          <cell r="AB20">
            <v>0</v>
          </cell>
          <cell r="AC20">
            <v>0</v>
          </cell>
          <cell r="AD20">
            <v>2.0265135523093811E-3</v>
          </cell>
          <cell r="AE20">
            <v>1.6043232289115934E-3</v>
          </cell>
          <cell r="AF20">
            <v>3.6308367812209743E-3</v>
          </cell>
          <cell r="AG20">
            <v>0</v>
          </cell>
          <cell r="AH20">
            <v>180</v>
          </cell>
          <cell r="AI20">
            <v>0</v>
          </cell>
          <cell r="AJ20">
            <v>0</v>
          </cell>
          <cell r="AK20">
            <v>360</v>
          </cell>
          <cell r="AL20">
            <v>180</v>
          </cell>
          <cell r="AM20">
            <v>280.46511627906978</v>
          </cell>
        </row>
        <row r="21">
          <cell r="R21">
            <v>62669</v>
          </cell>
          <cell r="S21">
            <v>255.40761780146485</v>
          </cell>
          <cell r="T21">
            <v>35.882812873988733</v>
          </cell>
          <cell r="U21">
            <v>0</v>
          </cell>
          <cell r="V21">
            <v>0</v>
          </cell>
          <cell r="W21">
            <v>0</v>
          </cell>
          <cell r="X21">
            <v>291.29043067545359</v>
          </cell>
          <cell r="Y21">
            <v>291.29043067545359</v>
          </cell>
          <cell r="Z21">
            <v>0.47297707000271266</v>
          </cell>
          <cell r="AA21">
            <v>6.7002824362922653E-2</v>
          </cell>
          <cell r="AB21">
            <v>0</v>
          </cell>
          <cell r="AC21">
            <v>0</v>
          </cell>
          <cell r="AD21">
            <v>0</v>
          </cell>
          <cell r="AE21">
            <v>0.53997989436563532</v>
          </cell>
          <cell r="AF21">
            <v>0.53997989436563532</v>
          </cell>
          <cell r="AG21">
            <v>540</v>
          </cell>
          <cell r="AH21">
            <v>535.54179566563471</v>
          </cell>
          <cell r="AI21">
            <v>0</v>
          </cell>
          <cell r="AJ21">
            <v>0</v>
          </cell>
          <cell r="AK21">
            <v>0</v>
          </cell>
          <cell r="AL21">
            <v>539.44680851063833</v>
          </cell>
          <cell r="AM21">
            <v>539.44680851063833</v>
          </cell>
        </row>
        <row r="22">
          <cell r="S22">
            <v>58.026908435390311</v>
          </cell>
          <cell r="T22">
            <v>68.990901389972166</v>
          </cell>
          <cell r="U22">
            <v>14.920584087892106</v>
          </cell>
          <cell r="V22">
            <v>5.5983181905052142</v>
          </cell>
          <cell r="W22">
            <v>2.2527776199503102</v>
          </cell>
          <cell r="X22">
            <v>127.01780982536249</v>
          </cell>
          <cell r="Y22">
            <v>149.78948972371012</v>
          </cell>
          <cell r="Z22">
            <v>0.12620544315370272</v>
          </cell>
          <cell r="AA22">
            <v>0.15632925449765242</v>
          </cell>
          <cell r="AB22">
            <v>3.391511407482399E-2</v>
          </cell>
          <cell r="AC22">
            <v>5.2272457270365336E-3</v>
          </cell>
          <cell r="AD22">
            <v>1.5960661360220247E-3</v>
          </cell>
          <cell r="AE22">
            <v>0.28253469765135508</v>
          </cell>
          <cell r="AF22">
            <v>0.32327312358923765</v>
          </cell>
          <cell r="AG22">
            <v>459.78134528413858</v>
          </cell>
          <cell r="AH22">
            <v>441.31791974360243</v>
          </cell>
          <cell r="AI22">
            <v>439.93908010965578</v>
          </cell>
          <cell r="AJ22">
            <v>1070.9881422924902</v>
          </cell>
          <cell r="AK22">
            <v>1411.4563106796115</v>
          </cell>
          <cell r="AL22">
            <v>449.56534854384915</v>
          </cell>
          <cell r="AM22">
            <v>463.35274662065001</v>
          </cell>
        </row>
        <row r="23">
          <cell r="S23">
            <v>46.146149654723409</v>
          </cell>
          <cell r="T23">
            <v>58.507316928466949</v>
          </cell>
          <cell r="U23">
            <v>9.899562998340361</v>
          </cell>
          <cell r="V23">
            <v>3.3843506879770682</v>
          </cell>
          <cell r="W23">
            <v>1.3618714100368305</v>
          </cell>
          <cell r="X23">
            <v>104.65346658319037</v>
          </cell>
          <cell r="Y23">
            <v>119.29925167954462</v>
          </cell>
          <cell r="Z23">
            <v>8.3131798389073558E-2</v>
          </cell>
          <cell r="AA23">
            <v>0.12844944816635728</v>
          </cell>
          <cell r="AB23">
            <v>2.2046803986254509E-2</v>
          </cell>
          <cell r="AC23">
            <v>3.1600262919183573E-3</v>
          </cell>
          <cell r="AD23">
            <v>9.6486968794740372E-4</v>
          </cell>
          <cell r="AE23">
            <v>0.21158124655543081</v>
          </cell>
          <cell r="AF23">
            <v>0.2377529465215511</v>
          </cell>
          <cell r="AG23">
            <v>555.09625136160457</v>
          </cell>
          <cell r="AH23">
            <v>455.48904852197597</v>
          </cell>
          <cell r="AI23">
            <v>449.02485659655832</v>
          </cell>
          <cell r="AJ23">
            <v>1070.9881422924902</v>
          </cell>
          <cell r="AK23">
            <v>1411.4563106796115</v>
          </cell>
          <cell r="AL23">
            <v>494.6254372112931</v>
          </cell>
          <cell r="AM23">
            <v>501.77822577997262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Bajanordner 2012 III"/>
      <sheetName val="ampop_3-12"/>
      <sheetName val="Sheet2"/>
      <sheetName val="Лист2"/>
    </sheetNames>
    <sheetDataSet>
      <sheetData sheetId="0">
        <row r="11">
          <cell r="R11">
            <v>254699</v>
          </cell>
          <cell r="S11">
            <v>26.163118033443396</v>
          </cell>
          <cell r="T11">
            <v>54.375714078186405</v>
          </cell>
          <cell r="U11">
            <v>21.849320177935525</v>
          </cell>
          <cell r="V11">
            <v>0</v>
          </cell>
          <cell r="W11">
            <v>0</v>
          </cell>
          <cell r="X11">
            <v>80.538832111629802</v>
          </cell>
          <cell r="Y11">
            <v>102.38815228956533</v>
          </cell>
          <cell r="Z11">
            <v>3.6266337912594863E-2</v>
          </cell>
          <cell r="AA11">
            <v>6.8508317661239326E-2</v>
          </cell>
          <cell r="AB11">
            <v>1.0404438179969297E-2</v>
          </cell>
          <cell r="AC11">
            <v>0</v>
          </cell>
          <cell r="AD11">
            <v>0</v>
          </cell>
          <cell r="AE11">
            <v>0.1047746555738342</v>
          </cell>
          <cell r="AF11">
            <v>0.11517909375380349</v>
          </cell>
          <cell r="AG11">
            <v>721.41604417018516</v>
          </cell>
          <cell r="AH11">
            <v>793.70966817582689</v>
          </cell>
          <cell r="AI11">
            <v>2100</v>
          </cell>
          <cell r="AJ11">
            <v>0</v>
          </cell>
          <cell r="AK11">
            <v>0</v>
          </cell>
          <cell r="AL11">
            <v>768.68620250318531</v>
          </cell>
          <cell r="AM11">
            <v>888.94736842105272</v>
          </cell>
        </row>
        <row r="12">
          <cell r="R12">
            <v>45950</v>
          </cell>
          <cell r="S12">
            <v>24.75212187159957</v>
          </cell>
          <cell r="T12">
            <v>122.1094668117519</v>
          </cell>
          <cell r="U12">
            <v>0</v>
          </cell>
          <cell r="V12">
            <v>0</v>
          </cell>
          <cell r="W12">
            <v>0</v>
          </cell>
          <cell r="X12">
            <v>146.86158868335147</v>
          </cell>
          <cell r="Y12">
            <v>146.86158868335147</v>
          </cell>
          <cell r="Z12">
            <v>5.1229597388465727E-2</v>
          </cell>
          <cell r="AA12">
            <v>0.11788900979325354</v>
          </cell>
          <cell r="AB12">
            <v>0</v>
          </cell>
          <cell r="AC12">
            <v>0</v>
          </cell>
          <cell r="AD12">
            <v>0</v>
          </cell>
          <cell r="AE12">
            <v>0.16911860718171925</v>
          </cell>
          <cell r="AF12">
            <v>0.16911860718171925</v>
          </cell>
          <cell r="AG12">
            <v>483.16057774001706</v>
          </cell>
          <cell r="AH12">
            <v>1035.8002584456342</v>
          </cell>
          <cell r="AI12">
            <v>0</v>
          </cell>
          <cell r="AJ12">
            <v>0</v>
          </cell>
          <cell r="AK12">
            <v>0</v>
          </cell>
          <cell r="AL12">
            <v>868.39402908248621</v>
          </cell>
          <cell r="AM12">
            <v>868.39402908248621</v>
          </cell>
        </row>
        <row r="13">
          <cell r="R13">
            <v>7323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</row>
        <row r="14">
          <cell r="R14">
            <v>15222</v>
          </cell>
          <cell r="S14">
            <v>0</v>
          </cell>
          <cell r="T14">
            <v>16.078044934962556</v>
          </cell>
          <cell r="U14">
            <v>0</v>
          </cell>
          <cell r="V14">
            <v>0</v>
          </cell>
          <cell r="W14">
            <v>0</v>
          </cell>
          <cell r="X14">
            <v>16.078044934962556</v>
          </cell>
          <cell r="Y14">
            <v>16.078044934962556</v>
          </cell>
          <cell r="Z14">
            <v>0</v>
          </cell>
          <cell r="AA14">
            <v>2.1087899093417423E-2</v>
          </cell>
          <cell r="AB14">
            <v>0</v>
          </cell>
          <cell r="AC14">
            <v>0</v>
          </cell>
          <cell r="AD14">
            <v>0</v>
          </cell>
          <cell r="AE14">
            <v>2.1087899093417423E-2</v>
          </cell>
          <cell r="AF14">
            <v>2.1087899093417423E-2</v>
          </cell>
          <cell r="AG14">
            <v>0</v>
          </cell>
          <cell r="AH14">
            <v>762.42990654205607</v>
          </cell>
          <cell r="AI14">
            <v>0</v>
          </cell>
          <cell r="AJ14">
            <v>0</v>
          </cell>
          <cell r="AK14">
            <v>0</v>
          </cell>
          <cell r="AL14">
            <v>762.42990654205607</v>
          </cell>
          <cell r="AM14">
            <v>762.42990654205607</v>
          </cell>
        </row>
        <row r="15">
          <cell r="R15">
            <v>48441</v>
          </cell>
          <cell r="S15">
            <v>0</v>
          </cell>
          <cell r="T15">
            <v>32.889287999834849</v>
          </cell>
          <cell r="U15">
            <v>0</v>
          </cell>
          <cell r="V15">
            <v>0</v>
          </cell>
          <cell r="W15">
            <v>0</v>
          </cell>
          <cell r="X15">
            <v>32.889287999834849</v>
          </cell>
          <cell r="Y15">
            <v>32.889287999834849</v>
          </cell>
          <cell r="Z15">
            <v>0</v>
          </cell>
          <cell r="AA15">
            <v>8.088189756611136E-2</v>
          </cell>
          <cell r="AB15">
            <v>0</v>
          </cell>
          <cell r="AC15">
            <v>0</v>
          </cell>
          <cell r="AD15">
            <v>0</v>
          </cell>
          <cell r="AE15">
            <v>8.088189756611136E-2</v>
          </cell>
          <cell r="AF15">
            <v>8.088189756611136E-2</v>
          </cell>
          <cell r="AG15">
            <v>0</v>
          </cell>
          <cell r="AH15">
            <v>406.63348647269009</v>
          </cell>
          <cell r="AI15">
            <v>0</v>
          </cell>
          <cell r="AJ15">
            <v>0</v>
          </cell>
          <cell r="AK15">
            <v>0</v>
          </cell>
          <cell r="AL15">
            <v>406.63348647269009</v>
          </cell>
          <cell r="AM15">
            <v>406.63348647269009</v>
          </cell>
        </row>
        <row r="16">
          <cell r="R16">
            <v>61914</v>
          </cell>
          <cell r="S16">
            <v>0</v>
          </cell>
          <cell r="T16">
            <v>225.64008140323674</v>
          </cell>
          <cell r="U16">
            <v>82.952805504409341</v>
          </cell>
          <cell r="V16">
            <v>0</v>
          </cell>
          <cell r="W16">
            <v>0</v>
          </cell>
          <cell r="X16">
            <v>225.64008140323674</v>
          </cell>
          <cell r="Y16">
            <v>308.59288690764606</v>
          </cell>
          <cell r="Z16">
            <v>0</v>
          </cell>
          <cell r="AA16">
            <v>0.19691830603740673</v>
          </cell>
          <cell r="AB16">
            <v>0.18441709467971704</v>
          </cell>
          <cell r="AC16">
            <v>0</v>
          </cell>
          <cell r="AD16">
            <v>0</v>
          </cell>
          <cell r="AE16">
            <v>0.19691830603740673</v>
          </cell>
          <cell r="AF16">
            <v>0.3813354007171238</v>
          </cell>
          <cell r="AG16">
            <v>0</v>
          </cell>
          <cell r="AH16">
            <v>1145.8562992125983</v>
          </cell>
          <cell r="AI16">
            <v>449.81082501313711</v>
          </cell>
          <cell r="AJ16">
            <v>0</v>
          </cell>
          <cell r="AK16">
            <v>0</v>
          </cell>
          <cell r="AL16">
            <v>1145.8562992125983</v>
          </cell>
          <cell r="AM16">
            <v>809.2426937738245</v>
          </cell>
        </row>
        <row r="17">
          <cell r="R17">
            <v>45444</v>
          </cell>
          <cell r="S17">
            <v>83.999207816213342</v>
          </cell>
          <cell r="T17">
            <v>110.1505149194613</v>
          </cell>
          <cell r="U17">
            <v>5.6020596778452596</v>
          </cell>
          <cell r="V17">
            <v>13.857935040929494</v>
          </cell>
          <cell r="W17">
            <v>0</v>
          </cell>
          <cell r="X17">
            <v>194.14972273567463</v>
          </cell>
          <cell r="Y17">
            <v>213.6097174544494</v>
          </cell>
          <cell r="Z17">
            <v>0.26208080274623713</v>
          </cell>
          <cell r="AA17">
            <v>0.29777308335533847</v>
          </cell>
          <cell r="AB17">
            <v>1.50294868409471E-2</v>
          </cell>
          <cell r="AC17">
            <v>2.8870698001936448E-2</v>
          </cell>
          <cell r="AD17">
            <v>0</v>
          </cell>
          <cell r="AE17">
            <v>0.5598538861015756</v>
          </cell>
          <cell r="AF17">
            <v>0.6037540709444591</v>
          </cell>
          <cell r="AG17">
            <v>320.50881612090672</v>
          </cell>
          <cell r="AH17">
            <v>369.91427726869631</v>
          </cell>
          <cell r="AI17">
            <v>372.73792093704242</v>
          </cell>
          <cell r="AJ17">
            <v>479.99999999999994</v>
          </cell>
          <cell r="AK17">
            <v>0</v>
          </cell>
          <cell r="AL17">
            <v>346.78641616225127</v>
          </cell>
          <cell r="AM17">
            <v>353.80252943106018</v>
          </cell>
        </row>
        <row r="18">
          <cell r="R18">
            <v>25103</v>
          </cell>
          <cell r="S18">
            <v>21.688244432936301</v>
          </cell>
          <cell r="T18">
            <v>202.84985858263948</v>
          </cell>
          <cell r="U18">
            <v>0</v>
          </cell>
          <cell r="V18">
            <v>0</v>
          </cell>
          <cell r="W18">
            <v>0</v>
          </cell>
          <cell r="X18">
            <v>224.53810301557579</v>
          </cell>
          <cell r="Y18">
            <v>224.53810301557579</v>
          </cell>
          <cell r="Z18">
            <v>0.10815440385611283</v>
          </cell>
          <cell r="AA18">
            <v>0.34784687089192523</v>
          </cell>
          <cell r="AB18">
            <v>0</v>
          </cell>
          <cell r="AC18">
            <v>0</v>
          </cell>
          <cell r="AD18">
            <v>0</v>
          </cell>
          <cell r="AE18">
            <v>0.45600127474803809</v>
          </cell>
          <cell r="AF18">
            <v>0.45600127474803809</v>
          </cell>
          <cell r="AG18">
            <v>200.53038674033147</v>
          </cell>
          <cell r="AH18">
            <v>583.15849748053131</v>
          </cell>
          <cell r="AI18">
            <v>0</v>
          </cell>
          <cell r="AJ18">
            <v>0</v>
          </cell>
          <cell r="AK18">
            <v>0</v>
          </cell>
          <cell r="AL18">
            <v>492.40674412509816</v>
          </cell>
          <cell r="AM18">
            <v>492.40674412509816</v>
          </cell>
        </row>
        <row r="19">
          <cell r="R19">
            <v>52783</v>
          </cell>
          <cell r="S19">
            <v>64.633309967224292</v>
          </cell>
          <cell r="T19">
            <v>0</v>
          </cell>
          <cell r="U19">
            <v>42.56370422295057</v>
          </cell>
          <cell r="V19">
            <v>0</v>
          </cell>
          <cell r="W19">
            <v>0</v>
          </cell>
          <cell r="X19">
            <v>64.633309967224292</v>
          </cell>
          <cell r="Y19">
            <v>107.19701419017485</v>
          </cell>
          <cell r="Z19">
            <v>0.17492374438739747</v>
          </cell>
          <cell r="AA19">
            <v>0</v>
          </cell>
          <cell r="AB19">
            <v>0.20455449671295681</v>
          </cell>
          <cell r="AC19">
            <v>0</v>
          </cell>
          <cell r="AD19">
            <v>0</v>
          </cell>
          <cell r="AE19">
            <v>0.17492374438739747</v>
          </cell>
          <cell r="AF19">
            <v>0.37947824110035427</v>
          </cell>
          <cell r="AG19">
            <v>369.49420556698794</v>
          </cell>
          <cell r="AH19">
            <v>0</v>
          </cell>
          <cell r="AI19">
            <v>208.08002222839679</v>
          </cell>
          <cell r="AJ19">
            <v>0</v>
          </cell>
          <cell r="AK19">
            <v>0</v>
          </cell>
          <cell r="AL19">
            <v>369.49420556698794</v>
          </cell>
          <cell r="AM19">
            <v>282.48527209186216</v>
          </cell>
        </row>
        <row r="20">
          <cell r="R20">
            <v>23806</v>
          </cell>
          <cell r="S20">
            <v>4.3577249432916076</v>
          </cell>
          <cell r="T20">
            <v>0.6048895236495001</v>
          </cell>
          <cell r="U20">
            <v>0</v>
          </cell>
          <cell r="V20">
            <v>0</v>
          </cell>
          <cell r="W20">
            <v>0</v>
          </cell>
          <cell r="X20">
            <v>4.9626144669411074</v>
          </cell>
          <cell r="Y20">
            <v>4.9626144669411074</v>
          </cell>
          <cell r="Z20">
            <v>7.6451314794589598E-3</v>
          </cell>
          <cell r="AA20">
            <v>2.0162984121650006E-3</v>
          </cell>
          <cell r="AB20">
            <v>0</v>
          </cell>
          <cell r="AC20">
            <v>0</v>
          </cell>
          <cell r="AD20">
            <v>0</v>
          </cell>
          <cell r="AE20">
            <v>9.6614298916239613E-3</v>
          </cell>
          <cell r="AF20">
            <v>9.6614298916239613E-3</v>
          </cell>
          <cell r="AG20">
            <v>570.00000000000011</v>
          </cell>
          <cell r="AH20">
            <v>299.99999999999994</v>
          </cell>
          <cell r="AI20">
            <v>0</v>
          </cell>
          <cell r="AJ20">
            <v>0</v>
          </cell>
          <cell r="AK20">
            <v>0</v>
          </cell>
          <cell r="AL20">
            <v>513.65217391304338</v>
          </cell>
          <cell r="AM20">
            <v>513.65217391304338</v>
          </cell>
        </row>
        <row r="21">
          <cell r="R21">
            <v>62916</v>
          </cell>
          <cell r="S21">
            <v>22.083730688537099</v>
          </cell>
          <cell r="T21">
            <v>2.4966622162883843</v>
          </cell>
          <cell r="U21">
            <v>163.77837116154873</v>
          </cell>
          <cell r="V21">
            <v>0</v>
          </cell>
          <cell r="W21">
            <v>0</v>
          </cell>
          <cell r="X21">
            <v>24.580392904825484</v>
          </cell>
          <cell r="Y21">
            <v>188.35876406637422</v>
          </cell>
          <cell r="Z21">
            <v>5.2085320109352157E-2</v>
          </cell>
          <cell r="AA21">
            <v>1.3065039099752051E-2</v>
          </cell>
          <cell r="AB21">
            <v>0.30329327992879396</v>
          </cell>
          <cell r="AC21">
            <v>0</v>
          </cell>
          <cell r="AD21">
            <v>0</v>
          </cell>
          <cell r="AE21">
            <v>6.5150359209104211E-2</v>
          </cell>
          <cell r="AF21">
            <v>0.36844363913789818</v>
          </cell>
          <cell r="AG21">
            <v>423.99145559963381</v>
          </cell>
          <cell r="AH21">
            <v>191.09489051094889</v>
          </cell>
          <cell r="AI21">
            <v>540</v>
          </cell>
          <cell r="AJ21">
            <v>0</v>
          </cell>
          <cell r="AK21">
            <v>0</v>
          </cell>
          <cell r="AL21">
            <v>377.2871432056599</v>
          </cell>
          <cell r="AM21">
            <v>511.22816099391741</v>
          </cell>
        </row>
        <row r="22">
          <cell r="S22">
            <v>26.751623802397518</v>
          </cell>
          <cell r="T22">
            <v>81.481812898879411</v>
          </cell>
          <cell r="U22">
            <v>46.133576068006853</v>
          </cell>
          <cell r="V22">
            <v>1.6193282626471448</v>
          </cell>
          <cell r="W22">
            <v>0</v>
          </cell>
          <cell r="X22">
            <v>108.23343670127693</v>
          </cell>
          <cell r="Y22">
            <v>155.98634103193092</v>
          </cell>
          <cell r="Z22">
            <v>7.6294284935536458E-2</v>
          </cell>
          <cell r="AA22">
            <v>0.11566410046746996</v>
          </cell>
          <cell r="AB22">
            <v>0.10794493214228777</v>
          </cell>
          <cell r="AC22">
            <v>3.3736005471815523E-3</v>
          </cell>
          <cell r="AD22">
            <v>0</v>
          </cell>
          <cell r="AE22">
            <v>0.19195838540300642</v>
          </cell>
          <cell r="AF22">
            <v>0.30327691809247576</v>
          </cell>
          <cell r="AG22">
            <v>350.63732263826631</v>
          </cell>
          <cell r="AH22">
            <v>704.46934329287274</v>
          </cell>
          <cell r="AI22">
            <v>427.38065745593144</v>
          </cell>
          <cell r="AJ22">
            <v>479.99999999999989</v>
          </cell>
          <cell r="AK22">
            <v>0</v>
          </cell>
          <cell r="AL22">
            <v>563.83802392402185</v>
          </cell>
          <cell r="AM22">
            <v>514.33634321081854</v>
          </cell>
        </row>
        <row r="23">
          <cell r="S23">
            <v>26.518728218259451</v>
          </cell>
          <cell r="T23">
            <v>70.754831021082936</v>
          </cell>
          <cell r="U23">
            <v>36.523311803431007</v>
          </cell>
          <cell r="V23">
            <v>0.97849443987812301</v>
          </cell>
          <cell r="W23">
            <v>0</v>
          </cell>
          <cell r="X23">
            <v>97.27355923934239</v>
          </cell>
          <cell r="Y23">
            <v>134.77536548265152</v>
          </cell>
          <cell r="Z23">
            <v>6.0453604018638876E-2</v>
          </cell>
          <cell r="AA23">
            <v>9.7002646049338018E-2</v>
          </cell>
          <cell r="AB23">
            <v>6.9344205493776429E-2</v>
          </cell>
          <cell r="AC23">
            <v>2.0385300830794233E-3</v>
          </cell>
          <cell r="AD23">
            <v>0</v>
          </cell>
          <cell r="AE23">
            <v>0.15745625006797689</v>
          </cell>
          <cell r="AF23">
            <v>0.22883898564483274</v>
          </cell>
          <cell r="AG23">
            <v>438.66248586408966</v>
          </cell>
          <cell r="AH23">
            <v>729.41135013054418</v>
          </cell>
          <cell r="AI23">
            <v>526.69594443199639</v>
          </cell>
          <cell r="AJ23">
            <v>479.99999999999989</v>
          </cell>
          <cell r="AK23">
            <v>0</v>
          </cell>
          <cell r="AL23">
            <v>617.78150563948725</v>
          </cell>
          <cell r="AM23">
            <v>588.95281808244113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Bajanordner 2011 4"/>
      <sheetName val="ampop_4-12"/>
      <sheetName val="Sheet2"/>
      <sheetName val="Лист2"/>
    </sheetNames>
    <sheetDataSet>
      <sheetData sheetId="0">
        <row r="11">
          <cell r="V11">
            <v>7.5487212261265011</v>
          </cell>
          <cell r="W11">
            <v>320.48734865341982</v>
          </cell>
          <cell r="X11">
            <v>0</v>
          </cell>
          <cell r="Y11">
            <v>0</v>
          </cell>
          <cell r="Z11">
            <v>0</v>
          </cell>
          <cell r="AA11">
            <v>328.03606987954629</v>
          </cell>
          <cell r="AB11">
            <v>328.03606987954629</v>
          </cell>
          <cell r="AC11">
            <v>1.2361026136633761E-2</v>
          </cell>
          <cell r="AD11">
            <v>0.19541488545007457</v>
          </cell>
          <cell r="AE11">
            <v>0</v>
          </cell>
          <cell r="AF11">
            <v>0</v>
          </cell>
          <cell r="AG11">
            <v>0</v>
          </cell>
          <cell r="AH11">
            <v>0.20777591158670833</v>
          </cell>
          <cell r="AI11">
            <v>0.20777591158670833</v>
          </cell>
          <cell r="AJ11">
            <v>610.68726355611614</v>
          </cell>
          <cell r="AK11">
            <v>1640.035496350657</v>
          </cell>
          <cell r="AL11">
            <v>0</v>
          </cell>
          <cell r="AM11">
            <v>0</v>
          </cell>
          <cell r="AN11">
            <v>0</v>
          </cell>
          <cell r="AO11">
            <v>1578.7974042537237</v>
          </cell>
          <cell r="AP11">
            <v>1578.7974042537237</v>
          </cell>
        </row>
        <row r="12">
          <cell r="V12">
            <v>0</v>
          </cell>
          <cell r="W12">
            <v>135.20886938095958</v>
          </cell>
          <cell r="X12">
            <v>0</v>
          </cell>
          <cell r="Y12">
            <v>0</v>
          </cell>
          <cell r="Z12">
            <v>0</v>
          </cell>
          <cell r="AA12">
            <v>135.20886938095958</v>
          </cell>
          <cell r="AB12">
            <v>135.20886938095958</v>
          </cell>
          <cell r="AC12">
            <v>0</v>
          </cell>
          <cell r="AD12">
            <v>0.2095396657225021</v>
          </cell>
          <cell r="AE12">
            <v>0</v>
          </cell>
          <cell r="AF12">
            <v>0</v>
          </cell>
          <cell r="AG12">
            <v>0</v>
          </cell>
          <cell r="AH12">
            <v>0.2095396657225021</v>
          </cell>
          <cell r="AI12">
            <v>0.2095396657225021</v>
          </cell>
          <cell r="AJ12">
            <v>0</v>
          </cell>
          <cell r="AK12">
            <v>645.26622639562481</v>
          </cell>
          <cell r="AL12">
            <v>0</v>
          </cell>
          <cell r="AM12">
            <v>0</v>
          </cell>
          <cell r="AN12">
            <v>0</v>
          </cell>
          <cell r="AO12">
            <v>645.26622639562481</v>
          </cell>
          <cell r="AP12">
            <v>645.26622639562481</v>
          </cell>
        </row>
        <row r="13">
          <cell r="V13">
            <v>8.1673685640537972</v>
          </cell>
          <cell r="W13">
            <v>0.83684282026898515</v>
          </cell>
          <cell r="X13">
            <v>0</v>
          </cell>
          <cell r="Y13">
            <v>0</v>
          </cell>
          <cell r="Z13">
            <v>0</v>
          </cell>
          <cell r="AA13">
            <v>9.0042113843227831</v>
          </cell>
          <cell r="AB13">
            <v>9.0042113843227831</v>
          </cell>
          <cell r="AC13">
            <v>2.2687134900149435E-2</v>
          </cell>
          <cell r="AD13">
            <v>7.6076620024453203E-3</v>
          </cell>
          <cell r="AE13">
            <v>0</v>
          </cell>
          <cell r="AF13">
            <v>0</v>
          </cell>
          <cell r="AG13">
            <v>0</v>
          </cell>
          <cell r="AH13">
            <v>3.0294796902594755E-2</v>
          </cell>
          <cell r="AI13">
            <v>3.0294796902594755E-2</v>
          </cell>
          <cell r="AJ13">
            <v>360</v>
          </cell>
          <cell r="AK13">
            <v>109.99999999999999</v>
          </cell>
          <cell r="AL13">
            <v>0</v>
          </cell>
          <cell r="AM13">
            <v>0</v>
          </cell>
          <cell r="AN13">
            <v>0</v>
          </cell>
          <cell r="AO13">
            <v>297.21973094170409</v>
          </cell>
          <cell r="AP13">
            <v>297.21973094170409</v>
          </cell>
        </row>
        <row r="14">
          <cell r="V14">
            <v>0.15338813021810888</v>
          </cell>
          <cell r="W14">
            <v>3.2619247945116823</v>
          </cell>
          <cell r="X14">
            <v>0</v>
          </cell>
          <cell r="Y14">
            <v>0</v>
          </cell>
          <cell r="Z14">
            <v>0</v>
          </cell>
          <cell r="AA14">
            <v>3.4153129247297911</v>
          </cell>
          <cell r="AB14">
            <v>3.4153129247297911</v>
          </cell>
          <cell r="AC14">
            <v>2.9124328522425729E-3</v>
          </cell>
          <cell r="AD14">
            <v>2.2652255517442237E-3</v>
          </cell>
          <cell r="AE14">
            <v>0</v>
          </cell>
          <cell r="AF14">
            <v>0</v>
          </cell>
          <cell r="AG14">
            <v>0</v>
          </cell>
          <cell r="AH14">
            <v>5.1776584039867971E-3</v>
          </cell>
          <cell r="AI14">
            <v>5.1776584039867971E-3</v>
          </cell>
          <cell r="AJ14">
            <v>52.666666666666679</v>
          </cell>
          <cell r="AK14">
            <v>1440</v>
          </cell>
          <cell r="AL14">
            <v>0</v>
          </cell>
          <cell r="AM14">
            <v>0</v>
          </cell>
          <cell r="AN14">
            <v>0</v>
          </cell>
          <cell r="AO14">
            <v>659.625</v>
          </cell>
          <cell r="AP14">
            <v>659.625</v>
          </cell>
        </row>
        <row r="15">
          <cell r="V15">
            <v>0</v>
          </cell>
          <cell r="W15">
            <v>7.8320404445627041</v>
          </cell>
          <cell r="X15">
            <v>0</v>
          </cell>
          <cell r="Y15">
            <v>0</v>
          </cell>
          <cell r="Z15">
            <v>0</v>
          </cell>
          <cell r="AA15">
            <v>7.8320404445627041</v>
          </cell>
          <cell r="AB15">
            <v>7.8320404445627041</v>
          </cell>
          <cell r="AC15">
            <v>0</v>
          </cell>
          <cell r="AD15">
            <v>3.5041038131690447E-2</v>
          </cell>
          <cell r="AE15">
            <v>0</v>
          </cell>
          <cell r="AF15">
            <v>0</v>
          </cell>
          <cell r="AG15">
            <v>0</v>
          </cell>
          <cell r="AH15">
            <v>3.5041038131690447E-2</v>
          </cell>
          <cell r="AI15">
            <v>3.5041038131690447E-2</v>
          </cell>
          <cell r="AJ15">
            <v>0</v>
          </cell>
          <cell r="AK15">
            <v>223.51051401869159</v>
          </cell>
          <cell r="AL15">
            <v>0</v>
          </cell>
          <cell r="AM15">
            <v>0</v>
          </cell>
          <cell r="AN15">
            <v>0</v>
          </cell>
          <cell r="AO15">
            <v>223.51051401869159</v>
          </cell>
          <cell r="AP15">
            <v>223.51051401869159</v>
          </cell>
        </row>
        <row r="16">
          <cell r="V16">
            <v>17.452689362931572</v>
          </cell>
          <cell r="W16">
            <v>18.122983579717822</v>
          </cell>
          <cell r="X16">
            <v>47.003418885732167</v>
          </cell>
          <cell r="Y16">
            <v>0</v>
          </cell>
          <cell r="Z16">
            <v>0</v>
          </cell>
          <cell r="AA16">
            <v>35.575672942649391</v>
          </cell>
          <cell r="AB16">
            <v>82.579091828381564</v>
          </cell>
          <cell r="AC16">
            <v>5.0448628432930451E-2</v>
          </cell>
          <cell r="AD16">
            <v>4.8522495626073414E-2</v>
          </cell>
          <cell r="AE16">
            <v>9.8585897497632455E-2</v>
          </cell>
          <cell r="AF16">
            <v>0</v>
          </cell>
          <cell r="AG16">
            <v>0</v>
          </cell>
          <cell r="AH16">
            <v>9.8971124059003865E-2</v>
          </cell>
          <cell r="AI16">
            <v>0.19755702155663632</v>
          </cell>
          <cell r="AJ16">
            <v>345.94972955774733</v>
          </cell>
          <cell r="AK16">
            <v>373.49652662917634</v>
          </cell>
          <cell r="AL16">
            <v>476.7762943666558</v>
          </cell>
          <cell r="AM16">
            <v>0</v>
          </cell>
          <cell r="AN16">
            <v>0</v>
          </cell>
          <cell r="AO16">
            <v>359.45507622445666</v>
          </cell>
          <cell r="AP16">
            <v>418.00129996750081</v>
          </cell>
        </row>
        <row r="17">
          <cell r="V17">
            <v>82.369854920238964</v>
          </cell>
          <cell r="W17">
            <v>175.54585439506334</v>
          </cell>
          <cell r="X17">
            <v>12.790651874220442</v>
          </cell>
          <cell r="Y17">
            <v>13.833125451322786</v>
          </cell>
          <cell r="Z17">
            <v>0</v>
          </cell>
          <cell r="AA17">
            <v>257.91570931530231</v>
          </cell>
          <cell r="AB17">
            <v>284.53948664084555</v>
          </cell>
          <cell r="AC17">
            <v>0.20160178559705899</v>
          </cell>
          <cell r="AD17">
            <v>0.59638066478478757</v>
          </cell>
          <cell r="AE17">
            <v>3.0722772927197533E-2</v>
          </cell>
          <cell r="AF17">
            <v>2.8819011356922469E-2</v>
          </cell>
          <cell r="AG17">
            <v>0</v>
          </cell>
          <cell r="AH17">
            <v>0.79798245038184656</v>
          </cell>
          <cell r="AI17">
            <v>0.8575242346659665</v>
          </cell>
          <cell r="AJ17">
            <v>408.57701074568553</v>
          </cell>
          <cell r="AK17">
            <v>294.35202172158205</v>
          </cell>
          <cell r="AL17">
            <v>416.32478632478632</v>
          </cell>
          <cell r="AM17">
            <v>480.00000000000006</v>
          </cell>
          <cell r="AN17">
            <v>0</v>
          </cell>
          <cell r="AO17">
            <v>323.20975128198091</v>
          </cell>
          <cell r="AP17">
            <v>331.81509645809939</v>
          </cell>
        </row>
        <row r="18">
          <cell r="V18">
            <v>2.2628951747088188</v>
          </cell>
          <cell r="W18">
            <v>30.826598526265748</v>
          </cell>
          <cell r="X18">
            <v>0</v>
          </cell>
          <cell r="Y18">
            <v>82.129783693843592</v>
          </cell>
          <cell r="Z18">
            <v>0</v>
          </cell>
          <cell r="AA18">
            <v>33.089493700974565</v>
          </cell>
          <cell r="AB18">
            <v>115.21927739481816</v>
          </cell>
          <cell r="AC18">
            <v>4.4370493621741546E-3</v>
          </cell>
          <cell r="AD18">
            <v>5.6374296806909113E-2</v>
          </cell>
          <cell r="AE18">
            <v>0</v>
          </cell>
          <cell r="AF18">
            <v>0.19554710403296094</v>
          </cell>
          <cell r="AG18">
            <v>0</v>
          </cell>
          <cell r="AH18">
            <v>6.081134616908327E-2</v>
          </cell>
          <cell r="AI18">
            <v>0.25635845020204423</v>
          </cell>
          <cell r="AJ18">
            <v>510</v>
          </cell>
          <cell r="AK18">
            <v>546.82009838369652</v>
          </cell>
          <cell r="AL18">
            <v>0</v>
          </cell>
          <cell r="AM18">
            <v>420</v>
          </cell>
          <cell r="AN18">
            <v>0</v>
          </cell>
          <cell r="AO18">
            <v>544.13355048859933</v>
          </cell>
          <cell r="AP18">
            <v>449.44598980064904</v>
          </cell>
        </row>
        <row r="19">
          <cell r="V19">
            <v>8.2978000830157352</v>
          </cell>
          <cell r="W19">
            <v>23.874570770914303</v>
          </cell>
          <cell r="X19">
            <v>24.402098034036452</v>
          </cell>
          <cell r="Y19">
            <v>0</v>
          </cell>
          <cell r="Z19">
            <v>0</v>
          </cell>
          <cell r="AA19">
            <v>32.17237085393004</v>
          </cell>
          <cell r="AB19">
            <v>56.574468887966489</v>
          </cell>
          <cell r="AC19">
            <v>1.6414474925474508E-2</v>
          </cell>
          <cell r="AD19">
            <v>6.6318252141428627E-2</v>
          </cell>
          <cell r="AE19">
            <v>8.4072299158522323E-2</v>
          </cell>
          <cell r="AF19">
            <v>0</v>
          </cell>
          <cell r="AG19">
            <v>0</v>
          </cell>
          <cell r="AH19">
            <v>8.2732727066903128E-2</v>
          </cell>
          <cell r="AI19">
            <v>0.16680502622542545</v>
          </cell>
          <cell r="AJ19">
            <v>505.51724137931041</v>
          </cell>
          <cell r="AK19">
            <v>359.99999999999994</v>
          </cell>
          <cell r="AL19">
            <v>290.25134649910234</v>
          </cell>
          <cell r="AM19">
            <v>0</v>
          </cell>
          <cell r="AN19">
            <v>0</v>
          </cell>
          <cell r="AO19">
            <v>388.87115165336377</v>
          </cell>
          <cell r="AP19">
            <v>339.16525279945705</v>
          </cell>
        </row>
        <row r="20">
          <cell r="V20">
            <v>0</v>
          </cell>
          <cell r="W20">
            <v>1.4895306557445562</v>
          </cell>
          <cell r="X20">
            <v>0</v>
          </cell>
          <cell r="Y20">
            <v>0</v>
          </cell>
          <cell r="Z20">
            <v>0.53245287750240311</v>
          </cell>
          <cell r="AA20">
            <v>1.4895306557445562</v>
          </cell>
          <cell r="AB20">
            <v>2.0219835332469591</v>
          </cell>
          <cell r="AC20">
            <v>0</v>
          </cell>
          <cell r="AD20">
            <v>1.136791072846575E-2</v>
          </cell>
          <cell r="AE20">
            <v>0</v>
          </cell>
          <cell r="AF20">
            <v>0</v>
          </cell>
          <cell r="AG20">
            <v>3.8032348393028798E-3</v>
          </cell>
          <cell r="AH20">
            <v>1.136791072846575E-2</v>
          </cell>
          <cell r="AI20">
            <v>1.5171145567768629E-2</v>
          </cell>
          <cell r="AJ20">
            <v>0</v>
          </cell>
          <cell r="AK20">
            <v>131.02941176470588</v>
          </cell>
          <cell r="AL20">
            <v>0</v>
          </cell>
          <cell r="AM20">
            <v>0</v>
          </cell>
          <cell r="AN20">
            <v>139.99999999999997</v>
          </cell>
          <cell r="AO20">
            <v>131.02941176470588</v>
          </cell>
          <cell r="AP20">
            <v>133.27823691460054</v>
          </cell>
        </row>
        <row r="21">
          <cell r="V21">
            <v>8.0460750853242331</v>
          </cell>
          <cell r="W21">
            <v>51.232935153583618</v>
          </cell>
          <cell r="X21">
            <v>0</v>
          </cell>
          <cell r="Y21">
            <v>0</v>
          </cell>
          <cell r="Z21">
            <v>0</v>
          </cell>
          <cell r="AA21">
            <v>59.279010238907851</v>
          </cell>
          <cell r="AB21">
            <v>59.279010238907851</v>
          </cell>
          <cell r="AC21">
            <v>1.4900139046896726E-2</v>
          </cell>
          <cell r="AD21">
            <v>0.10912021236253319</v>
          </cell>
          <cell r="AE21">
            <v>0</v>
          </cell>
          <cell r="AF21">
            <v>0</v>
          </cell>
          <cell r="AG21">
            <v>0</v>
          </cell>
          <cell r="AH21">
            <v>0.12402035140942992</v>
          </cell>
          <cell r="AI21">
            <v>0.12402035140942992</v>
          </cell>
          <cell r="AJ21">
            <v>540.00000000000011</v>
          </cell>
          <cell r="AK21">
            <v>469.50912250217198</v>
          </cell>
          <cell r="AL21">
            <v>0</v>
          </cell>
          <cell r="AM21">
            <v>0</v>
          </cell>
          <cell r="AN21">
            <v>0</v>
          </cell>
          <cell r="AO21">
            <v>477.97808638043057</v>
          </cell>
          <cell r="AP21">
            <v>477.97808638043057</v>
          </cell>
        </row>
        <row r="22">
          <cell r="V22">
            <v>15.126514843744012</v>
          </cell>
          <cell r="W22">
            <v>54.079391481870424</v>
          </cell>
          <cell r="X22">
            <v>12.280333284786792</v>
          </cell>
          <cell r="Y22">
            <v>6.9122099663495815</v>
          </cell>
          <cell r="Z22">
            <v>3.2551734005830696E-2</v>
          </cell>
          <cell r="AA22">
            <v>69.205906325614436</v>
          </cell>
          <cell r="AB22">
            <v>88.431001310756642</v>
          </cell>
          <cell r="AC22">
            <v>3.7030791283085104E-2</v>
          </cell>
          <cell r="AD22">
            <v>0.13768565858494497</v>
          </cell>
          <cell r="AE22">
            <v>3.0666084108161695E-2</v>
          </cell>
          <cell r="AF22">
            <v>1.5976922506943433E-2</v>
          </cell>
          <cell r="AG22">
            <v>2.3251238575593353E-4</v>
          </cell>
          <cell r="AH22">
            <v>0.17471644986803009</v>
          </cell>
          <cell r="AI22">
            <v>0.22159196886889113</v>
          </cell>
          <cell r="AJ22">
            <v>408.48478575864215</v>
          </cell>
          <cell r="AK22">
            <v>392.77432404847178</v>
          </cell>
          <cell r="AL22">
            <v>400.4532577903683</v>
          </cell>
          <cell r="AM22">
            <v>432.63713417559575</v>
          </cell>
          <cell r="AN22">
            <v>140</v>
          </cell>
          <cell r="AO22">
            <v>396.10412401286919</v>
          </cell>
          <cell r="AP22">
            <v>399.07132809076865</v>
          </cell>
        </row>
        <row r="23">
          <cell r="V23">
            <v>12.125603790181946</v>
          </cell>
          <cell r="W23">
            <v>159.58062624423218</v>
          </cell>
          <cell r="X23">
            <v>7.4171514992515313</v>
          </cell>
          <cell r="Y23">
            <v>4.1748792419636107</v>
          </cell>
          <cell r="Z23">
            <v>1.9660797234525223E-2</v>
          </cell>
          <cell r="AA23">
            <v>171.70623003441415</v>
          </cell>
          <cell r="AB23">
            <v>183.31792157286381</v>
          </cell>
          <cell r="AC23">
            <v>2.7261223167024177E-2</v>
          </cell>
          <cell r="AD23">
            <v>0.16054723066713991</v>
          </cell>
          <cell r="AE23">
            <v>1.8521890769919287E-2</v>
          </cell>
          <cell r="AF23">
            <v>9.6498402753128903E-3</v>
          </cell>
          <cell r="AG23">
            <v>1.4043426596089447E-4</v>
          </cell>
          <cell r="AH23">
            <v>0.18780845383416411</v>
          </cell>
          <cell r="AI23">
            <v>0.21612061914535718</v>
          </cell>
          <cell r="AJ23">
            <v>444.79309368808384</v>
          </cell>
          <cell r="AK23">
            <v>993.9793142560535</v>
          </cell>
          <cell r="AL23">
            <v>400.4532577903683</v>
          </cell>
          <cell r="AM23">
            <v>432.63713417559575</v>
          </cell>
          <cell r="AN23">
            <v>139.99999999999997</v>
          </cell>
          <cell r="AO23">
            <v>914.26251869381599</v>
          </cell>
          <cell r="AP23">
            <v>848.22041644054741</v>
          </cell>
        </row>
      </sheetData>
      <sheetData sheetId="1">
        <row r="17">
          <cell r="F17">
            <v>256613</v>
          </cell>
        </row>
        <row r="18">
          <cell r="F18">
            <v>53002</v>
          </cell>
        </row>
        <row r="19">
          <cell r="F19">
            <v>63288</v>
          </cell>
        </row>
        <row r="20">
          <cell r="F20">
            <v>62301</v>
          </cell>
        </row>
        <row r="21">
          <cell r="F21">
            <v>25242</v>
          </cell>
        </row>
        <row r="22">
          <cell r="F22">
            <v>48857</v>
          </cell>
        </row>
        <row r="23">
          <cell r="F23">
            <v>46249</v>
          </cell>
        </row>
        <row r="24">
          <cell r="F24">
            <v>23927</v>
          </cell>
        </row>
        <row r="25">
          <cell r="F25">
            <v>45699</v>
          </cell>
        </row>
        <row r="26">
          <cell r="F26">
            <v>15451</v>
          </cell>
        </row>
        <row r="27">
          <cell r="F27">
            <v>7361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tarekan"/>
      <sheetName val="1-in er"/>
      <sheetName val="2-rd er"/>
      <sheetName val="3-rd er"/>
      <sheetName val="4-rd er"/>
      <sheetName val="ampop_tarekan-2012"/>
      <sheetName val="Sheet2"/>
    </sheetNames>
    <sheetDataSet>
      <sheetData sheetId="0">
        <row r="11">
          <cell r="R11">
            <v>254028.625</v>
          </cell>
          <cell r="S11">
            <v>61.69663193541939</v>
          </cell>
          <cell r="T11">
            <v>441.34684546962683</v>
          </cell>
          <cell r="U11">
            <v>24.073568990603558</v>
          </cell>
          <cell r="V11">
            <v>0</v>
          </cell>
          <cell r="W11">
            <v>0</v>
          </cell>
          <cell r="X11">
            <v>503.04347740504619</v>
          </cell>
          <cell r="Y11">
            <v>527.11704639564982</v>
          </cell>
          <cell r="Z11">
            <v>6.5915233326249059E-2</v>
          </cell>
          <cell r="AA11">
            <v>0.39676385851574836</v>
          </cell>
          <cell r="AB11">
            <v>1.4308914707709241E-2</v>
          </cell>
          <cell r="AC11">
            <v>0</v>
          </cell>
          <cell r="AD11">
            <v>0</v>
          </cell>
          <cell r="AE11">
            <v>0.46267909184199746</v>
          </cell>
          <cell r="AF11">
            <v>0.47698800654970669</v>
          </cell>
          <cell r="AG11">
            <v>935.99959860644663</v>
          </cell>
          <cell r="AH11">
            <v>1112.3665525399886</v>
          </cell>
          <cell r="AI11">
            <v>1682.4175335697121</v>
          </cell>
          <cell r="AJ11">
            <v>0</v>
          </cell>
          <cell r="AK11">
            <v>0</v>
          </cell>
          <cell r="AL11">
            <v>1087.2405653826972</v>
          </cell>
          <cell r="AM11">
            <v>1105.094969176587</v>
          </cell>
        </row>
        <row r="12">
          <cell r="R12">
            <v>45854.875</v>
          </cell>
          <cell r="S12">
            <v>68.171890509881393</v>
          </cell>
          <cell r="T12">
            <v>486.63821925602417</v>
          </cell>
          <cell r="U12">
            <v>0.27543391771958203</v>
          </cell>
          <cell r="V12">
            <v>0</v>
          </cell>
          <cell r="W12">
            <v>0</v>
          </cell>
          <cell r="X12">
            <v>554.81010976590551</v>
          </cell>
          <cell r="Y12">
            <v>555.08554368362525</v>
          </cell>
          <cell r="Z12">
            <v>0.15678343911466816</v>
          </cell>
          <cell r="AA12">
            <v>0.75796683590086689</v>
          </cell>
          <cell r="AB12">
            <v>6.55795042189481E-4</v>
          </cell>
          <cell r="AC12">
            <v>0</v>
          </cell>
          <cell r="AD12">
            <v>0</v>
          </cell>
          <cell r="AE12">
            <v>0.91475027501553496</v>
          </cell>
          <cell r="AF12">
            <v>0.91540607005772445</v>
          </cell>
          <cell r="AG12">
            <v>434.81563419476902</v>
          </cell>
          <cell r="AH12">
            <v>642.0310179899094</v>
          </cell>
          <cell r="AI12">
            <v>420</v>
          </cell>
          <cell r="AJ12">
            <v>0</v>
          </cell>
          <cell r="AK12">
            <v>0</v>
          </cell>
          <cell r="AL12">
            <v>606.51537902678774</v>
          </cell>
          <cell r="AM12">
            <v>606.38175978953495</v>
          </cell>
        </row>
        <row r="13">
          <cell r="R13">
            <v>7318</v>
          </cell>
          <cell r="S13">
            <v>8.1673685640537972</v>
          </cell>
          <cell r="T13">
            <v>0.94600113415062737</v>
          </cell>
          <cell r="U13">
            <v>0</v>
          </cell>
          <cell r="V13">
            <v>0</v>
          </cell>
          <cell r="W13">
            <v>0</v>
          </cell>
          <cell r="X13">
            <v>9.1133696982044246</v>
          </cell>
          <cell r="Y13">
            <v>9.1133696982044246</v>
          </cell>
          <cell r="Z13">
            <v>2.2687134900149435E-2</v>
          </cell>
          <cell r="AA13">
            <v>8.0195801680364234E-3</v>
          </cell>
          <cell r="AB13">
            <v>0</v>
          </cell>
          <cell r="AC13">
            <v>0</v>
          </cell>
          <cell r="AD13">
            <v>0</v>
          </cell>
          <cell r="AE13">
            <v>3.0706715068185859E-2</v>
          </cell>
          <cell r="AF13">
            <v>3.0706715068185859E-2</v>
          </cell>
          <cell r="AG13">
            <v>360</v>
          </cell>
          <cell r="AH13">
            <v>117.96142869437188</v>
          </cell>
          <cell r="AI13">
            <v>0</v>
          </cell>
          <cell r="AJ13">
            <v>0</v>
          </cell>
          <cell r="AK13">
            <v>0</v>
          </cell>
          <cell r="AL13">
            <v>296.78751627999651</v>
          </cell>
          <cell r="AM13">
            <v>296.78751627999651</v>
          </cell>
        </row>
        <row r="14">
          <cell r="R14">
            <v>15162.875</v>
          </cell>
          <cell r="S14">
            <v>4.0615486831155048</v>
          </cell>
          <cell r="T14">
            <v>28.773679250253849</v>
          </cell>
          <cell r="U14">
            <v>0</v>
          </cell>
          <cell r="V14">
            <v>0</v>
          </cell>
          <cell r="W14">
            <v>0</v>
          </cell>
          <cell r="X14">
            <v>32.835227933369353</v>
          </cell>
          <cell r="Y14">
            <v>32.835227933369353</v>
          </cell>
          <cell r="Z14">
            <v>6.6774740135602487E-2</v>
          </cell>
          <cell r="AA14">
            <v>7.2983076756611365E-2</v>
          </cell>
          <cell r="AB14">
            <v>0</v>
          </cell>
          <cell r="AC14">
            <v>0</v>
          </cell>
          <cell r="AD14">
            <v>0</v>
          </cell>
          <cell r="AE14">
            <v>0.13975781689221384</v>
          </cell>
          <cell r="AF14">
            <v>0.13975781689221384</v>
          </cell>
          <cell r="AG14">
            <v>60.824627319665105</v>
          </cell>
          <cell r="AH14">
            <v>394.25138715664394</v>
          </cell>
          <cell r="AI14">
            <v>0</v>
          </cell>
          <cell r="AJ14">
            <v>0</v>
          </cell>
          <cell r="AK14">
            <v>0</v>
          </cell>
          <cell r="AL14">
            <v>234.94376674968413</v>
          </cell>
          <cell r="AM14">
            <v>234.94376674968413</v>
          </cell>
        </row>
        <row r="15">
          <cell r="R15">
            <v>48391.625</v>
          </cell>
          <cell r="S15">
            <v>0</v>
          </cell>
          <cell r="T15">
            <v>186.29220580452866</v>
          </cell>
          <cell r="U15">
            <v>0</v>
          </cell>
          <cell r="V15">
            <v>0</v>
          </cell>
          <cell r="W15">
            <v>0</v>
          </cell>
          <cell r="X15">
            <v>186.29220580452866</v>
          </cell>
          <cell r="Y15">
            <v>186.29220580452866</v>
          </cell>
          <cell r="Z15">
            <v>0</v>
          </cell>
          <cell r="AA15">
            <v>0.52988306602205459</v>
          </cell>
          <cell r="AB15">
            <v>0</v>
          </cell>
          <cell r="AC15">
            <v>0</v>
          </cell>
          <cell r="AD15">
            <v>0</v>
          </cell>
          <cell r="AE15">
            <v>0.52988306602205459</v>
          </cell>
          <cell r="AF15">
            <v>0.52988306602205459</v>
          </cell>
          <cell r="AG15">
            <v>0</v>
          </cell>
          <cell r="AH15">
            <v>351.57229538030731</v>
          </cell>
          <cell r="AI15">
            <v>0</v>
          </cell>
          <cell r="AJ15">
            <v>0</v>
          </cell>
          <cell r="AK15">
            <v>0</v>
          </cell>
          <cell r="AL15">
            <v>351.57229538030731</v>
          </cell>
          <cell r="AM15">
            <v>351.57229538030731</v>
          </cell>
        </row>
        <row r="16">
          <cell r="R16">
            <v>61773.75</v>
          </cell>
          <cell r="S16">
            <v>17.452689362931572</v>
          </cell>
          <cell r="T16">
            <v>257.25055623218452</v>
          </cell>
          <cell r="U16">
            <v>262.25815961790295</v>
          </cell>
          <cell r="V16">
            <v>0</v>
          </cell>
          <cell r="W16">
            <v>0</v>
          </cell>
          <cell r="X16">
            <v>274.70324559511607</v>
          </cell>
          <cell r="Y16">
            <v>536.96140521301902</v>
          </cell>
          <cell r="Z16">
            <v>5.0448628432930451E-2</v>
          </cell>
          <cell r="AA16">
            <v>0.28249332674802746</v>
          </cell>
          <cell r="AB16">
            <v>0.57446271946227778</v>
          </cell>
          <cell r="AC16">
            <v>0</v>
          </cell>
          <cell r="AD16">
            <v>0</v>
          </cell>
          <cell r="AE16">
            <v>0.33294195518095793</v>
          </cell>
          <cell r="AF16">
            <v>0.90740467464323571</v>
          </cell>
          <cell r="AG16">
            <v>345.94972955774733</v>
          </cell>
          <cell r="AH16">
            <v>910.64294931696395</v>
          </cell>
          <cell r="AI16">
            <v>456.52772709670012</v>
          </cell>
          <cell r="AJ16">
            <v>0</v>
          </cell>
          <cell r="AK16">
            <v>0</v>
          </cell>
          <cell r="AL16">
            <v>825.07848987013847</v>
          </cell>
          <cell r="AM16">
            <v>591.75516747710844</v>
          </cell>
        </row>
        <row r="17">
          <cell r="R17">
            <v>45398.75</v>
          </cell>
          <cell r="S17">
            <v>249.94763458263643</v>
          </cell>
          <cell r="T17">
            <v>645.78630401318446</v>
          </cell>
          <cell r="U17">
            <v>18.424494720229561</v>
          </cell>
          <cell r="V17">
            <v>75.535322968249361</v>
          </cell>
          <cell r="W17">
            <v>18.871256097291809</v>
          </cell>
          <cell r="X17">
            <v>895.73393859582097</v>
          </cell>
          <cell r="Y17">
            <v>1008.5650123815917</v>
          </cell>
          <cell r="Z17">
            <v>0.71223934980875581</v>
          </cell>
          <cell r="AA17">
            <v>1.6777865957761122</v>
          </cell>
          <cell r="AB17">
            <v>4.6017119502843463E-2</v>
          </cell>
          <cell r="AC17">
            <v>0.10236271794472865</v>
          </cell>
          <cell r="AD17">
            <v>1.2580837398194539E-2</v>
          </cell>
          <cell r="AE17">
            <v>2.3900259455848678</v>
          </cell>
          <cell r="AF17">
            <v>2.5509866204306344</v>
          </cell>
          <cell r="AG17">
            <v>350.93207732730599</v>
          </cell>
          <cell r="AH17">
            <v>384.90372115200739</v>
          </cell>
          <cell r="AI17">
            <v>400.38348595659244</v>
          </cell>
          <cell r="AJ17">
            <v>737.91830155423486</v>
          </cell>
          <cell r="AK17">
            <v>1500</v>
          </cell>
          <cell r="AL17">
            <v>374.78000615454584</v>
          </cell>
          <cell r="AM17">
            <v>395.36272135027309</v>
          </cell>
        </row>
        <row r="18">
          <cell r="R18">
            <v>25037.375</v>
          </cell>
          <cell r="S18">
            <v>40.051528027138176</v>
          </cell>
          <cell r="T18">
            <v>267.63171355924413</v>
          </cell>
          <cell r="U18">
            <v>0</v>
          </cell>
          <cell r="V18">
            <v>82.129783693843592</v>
          </cell>
          <cell r="W18">
            <v>0</v>
          </cell>
          <cell r="X18">
            <v>307.68324158638228</v>
          </cell>
          <cell r="Y18">
            <v>389.81302528022587</v>
          </cell>
          <cell r="Z18">
            <v>0.15267474317143637</v>
          </cell>
          <cell r="AA18">
            <v>0.54899714518951614</v>
          </cell>
          <cell r="AB18">
            <v>0</v>
          </cell>
          <cell r="AC18">
            <v>0.19554710403296094</v>
          </cell>
          <cell r="AD18">
            <v>0</v>
          </cell>
          <cell r="AE18">
            <v>0.70167188836095251</v>
          </cell>
          <cell r="AF18">
            <v>0.89721899239391356</v>
          </cell>
          <cell r="AG18">
            <v>262.33237531740838</v>
          </cell>
          <cell r="AH18">
            <v>487.49199500273636</v>
          </cell>
          <cell r="AI18">
            <v>0</v>
          </cell>
          <cell r="AJ18">
            <v>420</v>
          </cell>
          <cell r="AK18">
            <v>0</v>
          </cell>
          <cell r="AL18">
            <v>438.50016893950942</v>
          </cell>
          <cell r="AM18">
            <v>434.46809372608891</v>
          </cell>
        </row>
        <row r="19">
          <cell r="R19">
            <v>52683.875</v>
          </cell>
          <cell r="S19">
            <v>100.27185736840073</v>
          </cell>
          <cell r="T19">
            <v>39.592328106987416</v>
          </cell>
          <cell r="U19">
            <v>79.166580902514497</v>
          </cell>
          <cell r="V19">
            <v>0</v>
          </cell>
          <cell r="W19">
            <v>0</v>
          </cell>
          <cell r="X19">
            <v>139.86418547538815</v>
          </cell>
          <cell r="Y19">
            <v>219.03076637790264</v>
          </cell>
          <cell r="Z19">
            <v>0.27570932389278957</v>
          </cell>
          <cell r="AA19">
            <v>0.1332132409262104</v>
          </cell>
          <cell r="AB19">
            <v>0.34819831312304744</v>
          </cell>
          <cell r="AC19">
            <v>0</v>
          </cell>
          <cell r="AD19">
            <v>0</v>
          </cell>
          <cell r="AE19">
            <v>0.40892256481900002</v>
          </cell>
          <cell r="AF19">
            <v>0.75712087794204741</v>
          </cell>
          <cell r="AG19">
            <v>363.68685669619123</v>
          </cell>
          <cell r="AH19">
            <v>297.21015592525396</v>
          </cell>
          <cell r="AI19">
            <v>227.36061008583448</v>
          </cell>
          <cell r="AJ19">
            <v>0</v>
          </cell>
          <cell r="AK19">
            <v>0</v>
          </cell>
          <cell r="AL19">
            <v>342.03097972178608</v>
          </cell>
          <cell r="AM19">
            <v>289.29431582081929</v>
          </cell>
        </row>
        <row r="20">
          <cell r="R20">
            <v>23730.625</v>
          </cell>
          <cell r="S20">
            <v>4.3577249432916076</v>
          </cell>
          <cell r="T20">
            <v>3.7515052085144109</v>
          </cell>
          <cell r="U20">
            <v>0</v>
          </cell>
          <cell r="V20">
            <v>0</v>
          </cell>
          <cell r="W20">
            <v>1.2619977563337803</v>
          </cell>
          <cell r="X20">
            <v>8.1092301518060186</v>
          </cell>
          <cell r="Y20">
            <v>9.3712279081397973</v>
          </cell>
          <cell r="Z20">
            <v>7.6451314794589598E-3</v>
          </cell>
          <cell r="AA20">
            <v>2.0689810902526792E-2</v>
          </cell>
          <cell r="AB20">
            <v>0</v>
          </cell>
          <cell r="AC20">
            <v>0</v>
          </cell>
          <cell r="AD20">
            <v>5.8297483916122609E-3</v>
          </cell>
          <cell r="AE20">
            <v>2.833494238198575E-2</v>
          </cell>
          <cell r="AF20">
            <v>3.4164690773598017E-2</v>
          </cell>
          <cell r="AG20">
            <v>570.00000000000011</v>
          </cell>
          <cell r="AH20">
            <v>181.32138694685941</v>
          </cell>
          <cell r="AI20">
            <v>0</v>
          </cell>
          <cell r="AJ20">
            <v>0</v>
          </cell>
          <cell r="AK20">
            <v>216.47551001506693</v>
          </cell>
          <cell r="AL20">
            <v>286.19187018222243</v>
          </cell>
          <cell r="AM20">
            <v>274.29570401327175</v>
          </cell>
        </row>
        <row r="21">
          <cell r="R21">
            <v>62805.25</v>
          </cell>
          <cell r="S21">
            <v>285.53742357532616</v>
          </cell>
          <cell r="T21">
            <v>117.21137091621591</v>
          </cell>
          <cell r="U21">
            <v>163.77837116154873</v>
          </cell>
          <cell r="V21">
            <v>0</v>
          </cell>
          <cell r="W21">
            <v>0</v>
          </cell>
          <cell r="X21">
            <v>402.74879449154213</v>
          </cell>
          <cell r="Y21">
            <v>566.52716565309083</v>
          </cell>
          <cell r="Z21">
            <v>0.53996252915896148</v>
          </cell>
          <cell r="AA21">
            <v>0.23299060357268978</v>
          </cell>
          <cell r="AB21">
            <v>0.30329327992879396</v>
          </cell>
          <cell r="AC21">
            <v>0</v>
          </cell>
          <cell r="AD21">
            <v>0</v>
          </cell>
          <cell r="AE21">
            <v>0.77295313273165123</v>
          </cell>
          <cell r="AF21">
            <v>1.0762464126604454</v>
          </cell>
          <cell r="AG21">
            <v>528.80970096216765</v>
          </cell>
          <cell r="AH21">
            <v>503.07338201150941</v>
          </cell>
          <cell r="AI21">
            <v>540</v>
          </cell>
          <cell r="AJ21">
            <v>0</v>
          </cell>
          <cell r="AK21">
            <v>0</v>
          </cell>
          <cell r="AL21">
            <v>521.052024290541</v>
          </cell>
          <cell r="AM21">
            <v>526.39168780377577</v>
          </cell>
        </row>
        <row r="22">
          <cell r="S22">
            <v>103.03807803457408</v>
          </cell>
          <cell r="T22">
            <v>240.15885888725026</v>
          </cell>
          <cell r="U22">
            <v>81.169971952286218</v>
          </cell>
          <cell r="V22">
            <v>14.132228548284477</v>
          </cell>
          <cell r="W22">
            <v>2.2843319410788028</v>
          </cell>
          <cell r="X22">
            <v>343.19693692182432</v>
          </cell>
          <cell r="Y22">
            <v>440.78346936347396</v>
          </cell>
          <cell r="Z22">
            <v>0.24799475308518179</v>
          </cell>
          <cell r="AA22">
            <v>0.49225297092472831</v>
          </cell>
          <cell r="AB22">
            <v>0.19321757482959526</v>
          </cell>
          <cell r="AC22">
            <v>2.4585736223050225E-2</v>
          </cell>
          <cell r="AD22">
            <v>1.8278631191940068E-3</v>
          </cell>
          <cell r="AE22">
            <v>0.74024772400991012</v>
          </cell>
          <cell r="AF22">
            <v>0.95987889818174965</v>
          </cell>
          <cell r="AG22">
            <v>415.48491148593911</v>
          </cell>
          <cell r="AH22">
            <v>487.87691100390248</v>
          </cell>
          <cell r="AI22">
            <v>420.09621549112501</v>
          </cell>
          <cell r="AJ22">
            <v>574.81412881322956</v>
          </cell>
          <cell r="AK22">
            <v>1249.7281208267254</v>
          </cell>
          <cell r="AL22">
            <v>463.62444056258892</v>
          </cell>
          <cell r="AM22">
            <v>459.2073752203824</v>
          </cell>
        </row>
        <row r="23">
          <cell r="S23">
            <v>86.684690012100234</v>
          </cell>
          <cell r="T23">
            <v>319.74255806774744</v>
          </cell>
          <cell r="U23">
            <v>58.584413864152161</v>
          </cell>
          <cell r="V23">
            <v>8.5419592452205038</v>
          </cell>
          <cell r="W23">
            <v>1.380721396953295</v>
          </cell>
          <cell r="X23">
            <v>406.42724807984774</v>
          </cell>
          <cell r="Y23">
            <v>474.93434258617367</v>
          </cell>
          <cell r="Z23">
            <v>0.17596976802728356</v>
          </cell>
          <cell r="AA23">
            <v>0.45448045316131114</v>
          </cell>
          <cell r="AB23">
            <v>0.12244688305125617</v>
          </cell>
          <cell r="AC23">
            <v>1.4860384978456199E-2</v>
          </cell>
          <cell r="AD23">
            <v>1.1048174190398424E-3</v>
          </cell>
          <cell r="AE23">
            <v>0.63045022118859484</v>
          </cell>
          <cell r="AF23">
            <v>0.768862306637347</v>
          </cell>
          <cell r="AG23">
            <v>492.61126490011651</v>
          </cell>
          <cell r="AH23">
            <v>703.53423528703343</v>
          </cell>
          <cell r="AI23">
            <v>478.44757174936638</v>
          </cell>
          <cell r="AJ23">
            <v>574.81412881322956</v>
          </cell>
          <cell r="AK23">
            <v>1249.7281208267252</v>
          </cell>
          <cell r="AL23">
            <v>644.66191686570573</v>
          </cell>
          <cell r="AM23">
            <v>617.71052955284006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view="pageBreakPreview" zoomScale="60" zoomScaleNormal="100" workbookViewId="0">
      <selection activeCell="W18" sqref="W18"/>
    </sheetView>
  </sheetViews>
  <sheetFormatPr defaultRowHeight="12.75"/>
  <cols>
    <col min="1" max="1" width="4.85546875" style="1" customWidth="1"/>
    <col min="2" max="2" width="18.5703125" style="1" customWidth="1"/>
    <col min="3" max="3" width="17.5703125" style="1" customWidth="1"/>
    <col min="4" max="6" width="9.42578125" style="1" bestFit="1" customWidth="1"/>
    <col min="7" max="7" width="9.5703125" style="1" bestFit="1" customWidth="1"/>
    <col min="8" max="9" width="9.42578125" style="1" bestFit="1" customWidth="1"/>
    <col min="10" max="10" width="9.5703125" style="1" bestFit="1" customWidth="1"/>
    <col min="11" max="17" width="9.42578125" style="1" bestFit="1" customWidth="1"/>
    <col min="18" max="16384" width="9.140625" style="1"/>
  </cols>
  <sheetData>
    <row r="1" spans="1:24" ht="14.25">
      <c r="P1" s="2"/>
      <c r="V1" s="2" t="s">
        <v>0</v>
      </c>
    </row>
    <row r="2" spans="1:24" ht="23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4" ht="15" customHeight="1">
      <c r="A4" s="5"/>
      <c r="B4" s="5"/>
      <c r="C4" s="5"/>
      <c r="D4" s="6" t="s">
        <v>2</v>
      </c>
      <c r="E4" s="7"/>
      <c r="F4" s="7"/>
      <c r="G4" s="7"/>
      <c r="H4" s="7"/>
      <c r="I4" s="7"/>
      <c r="J4" s="8"/>
      <c r="K4" s="6" t="s">
        <v>3</v>
      </c>
      <c r="L4" s="7"/>
      <c r="M4" s="7"/>
      <c r="N4" s="7"/>
      <c r="O4" s="7"/>
      <c r="P4" s="7"/>
      <c r="Q4" s="8"/>
      <c r="R4" s="6" t="s">
        <v>4</v>
      </c>
      <c r="S4" s="7"/>
      <c r="T4" s="7"/>
      <c r="U4" s="7"/>
      <c r="V4" s="7"/>
      <c r="W4" s="7"/>
      <c r="X4" s="8"/>
    </row>
    <row r="5" spans="1:24" ht="28.5">
      <c r="A5" s="9"/>
      <c r="B5" s="10"/>
      <c r="C5" s="11" t="s">
        <v>5</v>
      </c>
      <c r="D5" s="12">
        <v>1</v>
      </c>
      <c r="E5" s="12">
        <v>2</v>
      </c>
      <c r="F5" s="12">
        <v>3</v>
      </c>
      <c r="G5" s="13">
        <v>4</v>
      </c>
      <c r="H5" s="14">
        <v>5</v>
      </c>
      <c r="I5" s="15" t="s">
        <v>6</v>
      </c>
      <c r="J5" s="15" t="s">
        <v>7</v>
      </c>
      <c r="K5" s="12">
        <v>1</v>
      </c>
      <c r="L5" s="12">
        <v>2</v>
      </c>
      <c r="M5" s="12">
        <v>3</v>
      </c>
      <c r="N5" s="13">
        <v>4</v>
      </c>
      <c r="O5" s="14">
        <v>5</v>
      </c>
      <c r="P5" s="15" t="s">
        <v>6</v>
      </c>
      <c r="Q5" s="15" t="s">
        <v>7</v>
      </c>
      <c r="R5" s="12">
        <v>1</v>
      </c>
      <c r="S5" s="12">
        <v>2</v>
      </c>
      <c r="T5" s="12">
        <v>3</v>
      </c>
      <c r="U5" s="13">
        <v>4</v>
      </c>
      <c r="V5" s="14">
        <v>5</v>
      </c>
      <c r="W5" s="15" t="s">
        <v>6</v>
      </c>
      <c r="X5" s="15" t="s">
        <v>7</v>
      </c>
    </row>
    <row r="6" spans="1:24" ht="35.1" customHeight="1">
      <c r="A6" s="16">
        <v>1</v>
      </c>
      <c r="B6" s="17" t="s">
        <v>8</v>
      </c>
      <c r="C6" s="18">
        <f>'[1]1'!R11</f>
        <v>251503.5</v>
      </c>
      <c r="D6" s="19">
        <f>'[1]1'!S11</f>
        <v>0</v>
      </c>
      <c r="E6" s="19">
        <f>'[1]1'!T11</f>
        <v>24.00205166130889</v>
      </c>
      <c r="F6" s="19">
        <f>'[1]1'!U11</f>
        <v>0</v>
      </c>
      <c r="G6" s="19">
        <f>'[1]1'!V11</f>
        <v>0</v>
      </c>
      <c r="H6" s="19">
        <f>'[1]1'!W11</f>
        <v>0</v>
      </c>
      <c r="I6" s="19">
        <f>'[1]1'!X11</f>
        <v>24.00205166130889</v>
      </c>
      <c r="J6" s="19">
        <f>'[1]1'!Y11</f>
        <v>24.00205166130889</v>
      </c>
      <c r="K6" s="19">
        <f>'[1]1'!Z11</f>
        <v>0</v>
      </c>
      <c r="L6" s="19">
        <f>'[1]1'!AA11</f>
        <v>4.7009286153075411E-2</v>
      </c>
      <c r="M6" s="19">
        <f>'[1]1'!AB11</f>
        <v>0</v>
      </c>
      <c r="N6" s="19">
        <f>'[1]1'!AC11</f>
        <v>0</v>
      </c>
      <c r="O6" s="19">
        <f>'[1]1'!AD11</f>
        <v>0</v>
      </c>
      <c r="P6" s="19">
        <f>'[1]1'!AE11</f>
        <v>4.7009286153075411E-2</v>
      </c>
      <c r="Q6" s="19">
        <f>'[1]1'!AF11</f>
        <v>4.7009286153075411E-2</v>
      </c>
      <c r="R6" s="20">
        <f>'[1]1'!AG11</f>
        <v>0</v>
      </c>
      <c r="S6" s="20">
        <f>'[1]1'!AH11</f>
        <v>510.58107079421461</v>
      </c>
      <c r="T6" s="20">
        <f>'[1]1'!AI11</f>
        <v>0</v>
      </c>
      <c r="U6" s="20">
        <f>'[1]1'!AJ11</f>
        <v>0</v>
      </c>
      <c r="V6" s="20">
        <f>'[1]1'!AK11</f>
        <v>0</v>
      </c>
      <c r="W6" s="20">
        <f>'[1]1'!AL11</f>
        <v>510.58107079421461</v>
      </c>
      <c r="X6" s="20">
        <f>'[1]1'!AM11</f>
        <v>510.58107079421461</v>
      </c>
    </row>
    <row r="7" spans="1:24" ht="35.1" customHeight="1">
      <c r="A7" s="21">
        <v>2</v>
      </c>
      <c r="B7" s="22" t="s">
        <v>9</v>
      </c>
      <c r="C7" s="23">
        <f>'[1]1'!R12</f>
        <v>45474.5</v>
      </c>
      <c r="D7" s="24">
        <f>'[1]1'!S12</f>
        <v>16.172140430351075</v>
      </c>
      <c r="E7" s="24">
        <f>'[1]1'!T12</f>
        <v>81.187368745120892</v>
      </c>
      <c r="F7" s="24">
        <f>'[1]1'!U12</f>
        <v>0</v>
      </c>
      <c r="G7" s="24">
        <f>'[1]1'!V12</f>
        <v>0</v>
      </c>
      <c r="H7" s="24">
        <f>'[1]1'!W12</f>
        <v>0</v>
      </c>
      <c r="I7" s="24">
        <f>'[1]1'!X12</f>
        <v>97.35950917547197</v>
      </c>
      <c r="J7" s="24">
        <f>'[1]1'!Y12</f>
        <v>97.35950917547197</v>
      </c>
      <c r="K7" s="24">
        <f>'[1]1'!Z12</f>
        <v>3.5602370559324456E-2</v>
      </c>
      <c r="L7" s="24">
        <f>'[1]1'!AA12</f>
        <v>0.15984782680403303</v>
      </c>
      <c r="M7" s="24">
        <f>'[1]1'!AB12</f>
        <v>0</v>
      </c>
      <c r="N7" s="24">
        <f>'[1]1'!AC12</f>
        <v>0</v>
      </c>
      <c r="O7" s="24">
        <f>'[1]1'!AD12</f>
        <v>0</v>
      </c>
      <c r="P7" s="24">
        <f>'[1]1'!AE12</f>
        <v>0.1954501973633575</v>
      </c>
      <c r="Q7" s="24">
        <f>'[1]1'!AF12</f>
        <v>0.1954501973633575</v>
      </c>
      <c r="R7" s="25">
        <f>'[1]1'!AG12</f>
        <v>454.24336009882643</v>
      </c>
      <c r="S7" s="25">
        <f>'[1]1'!AH12</f>
        <v>507.90411335809603</v>
      </c>
      <c r="T7" s="25">
        <f>'[1]1'!AI12</f>
        <v>0</v>
      </c>
      <c r="U7" s="25">
        <f>'[1]1'!AJ12</f>
        <v>0</v>
      </c>
      <c r="V7" s="25">
        <f>'[1]1'!AK12</f>
        <v>0</v>
      </c>
      <c r="W7" s="25">
        <f>'[1]1'!AL12</f>
        <v>498.12950045004499</v>
      </c>
      <c r="X7" s="25">
        <f>'[1]1'!AM12</f>
        <v>498.12950045004499</v>
      </c>
    </row>
    <row r="8" spans="1:24" ht="35.1" customHeight="1">
      <c r="A8" s="21">
        <v>3</v>
      </c>
      <c r="B8" s="26" t="s">
        <v>10</v>
      </c>
      <c r="C8" s="23">
        <f>'[1]1'!R13</f>
        <v>7283</v>
      </c>
      <c r="D8" s="24">
        <f>'[1]1'!S13</f>
        <v>0</v>
      </c>
      <c r="E8" s="24">
        <f>'[1]1'!T13</f>
        <v>0.10915831388164218</v>
      </c>
      <c r="F8" s="24">
        <f>'[1]1'!U13</f>
        <v>0</v>
      </c>
      <c r="G8" s="24">
        <f>'[1]1'!V13</f>
        <v>0</v>
      </c>
      <c r="H8" s="24">
        <f>'[1]1'!W13</f>
        <v>0</v>
      </c>
      <c r="I8" s="24">
        <f>'[1]1'!X13</f>
        <v>0.10915831388164218</v>
      </c>
      <c r="J8" s="24">
        <f>'[1]1'!Y13</f>
        <v>0.10915831388164218</v>
      </c>
      <c r="K8" s="24">
        <f>'[1]1'!Z13</f>
        <v>0</v>
      </c>
      <c r="L8" s="24">
        <f>'[1]1'!AA13</f>
        <v>4.1191816559110257E-4</v>
      </c>
      <c r="M8" s="24">
        <f>'[1]1'!AB13</f>
        <v>0</v>
      </c>
      <c r="N8" s="24">
        <f>'[1]1'!AC13</f>
        <v>0</v>
      </c>
      <c r="O8" s="24">
        <f>'[1]1'!AD13</f>
        <v>0</v>
      </c>
      <c r="P8" s="24">
        <f>'[1]1'!AE13</f>
        <v>4.1191816559110257E-4</v>
      </c>
      <c r="Q8" s="24">
        <f>'[1]1'!AF13</f>
        <v>4.1191816559110257E-4</v>
      </c>
      <c r="R8" s="25">
        <f>'[1]1'!AG13</f>
        <v>0</v>
      </c>
      <c r="S8" s="25">
        <f>'[1]1'!AH13</f>
        <v>265</v>
      </c>
      <c r="T8" s="25">
        <f>'[1]1'!AI13</f>
        <v>0</v>
      </c>
      <c r="U8" s="25">
        <f>'[1]1'!AJ13</f>
        <v>0</v>
      </c>
      <c r="V8" s="25">
        <f>'[1]1'!AK13</f>
        <v>0</v>
      </c>
      <c r="W8" s="25">
        <f>'[1]1'!AL13</f>
        <v>265</v>
      </c>
      <c r="X8" s="25">
        <f>'[1]1'!AM13</f>
        <v>265</v>
      </c>
    </row>
    <row r="9" spans="1:24" ht="35.1" customHeight="1">
      <c r="A9" s="21">
        <v>4</v>
      </c>
      <c r="B9" s="26" t="s">
        <v>11</v>
      </c>
      <c r="C9" s="23">
        <f>'[1]1'!R14</f>
        <v>14930.5</v>
      </c>
      <c r="D9" s="24">
        <f>'[1]1'!S14</f>
        <v>0</v>
      </c>
      <c r="E9" s="24">
        <f>'[1]1'!T14</f>
        <v>9.4337095207796118</v>
      </c>
      <c r="F9" s="24">
        <f>'[1]1'!U14</f>
        <v>0</v>
      </c>
      <c r="G9" s="24">
        <f>'[1]1'!V14</f>
        <v>0</v>
      </c>
      <c r="H9" s="24">
        <f>'[1]1'!W14</f>
        <v>0</v>
      </c>
      <c r="I9" s="24">
        <f>'[1]1'!X14</f>
        <v>9.4337095207796118</v>
      </c>
      <c r="J9" s="24">
        <f>'[1]1'!Y14</f>
        <v>9.4337095207796118</v>
      </c>
      <c r="K9" s="24">
        <f>'[1]1'!Z14</f>
        <v>0</v>
      </c>
      <c r="L9" s="24">
        <f>'[1]1'!AA14</f>
        <v>4.9629952111449716E-2</v>
      </c>
      <c r="M9" s="24">
        <f>'[1]1'!AB14</f>
        <v>0</v>
      </c>
      <c r="N9" s="24">
        <f>'[1]1'!AC14</f>
        <v>0</v>
      </c>
      <c r="O9" s="24">
        <f>'[1]1'!AD14</f>
        <v>0</v>
      </c>
      <c r="P9" s="24">
        <f>'[1]1'!AE14</f>
        <v>4.9629952111449716E-2</v>
      </c>
      <c r="Q9" s="24">
        <f>'[1]1'!AF14</f>
        <v>4.9629952111449716E-2</v>
      </c>
      <c r="R9" s="25">
        <f>'[1]1'!AG14</f>
        <v>0</v>
      </c>
      <c r="S9" s="25">
        <f>'[1]1'!AH14</f>
        <v>190.08097165991902</v>
      </c>
      <c r="T9" s="25">
        <f>'[1]1'!AI14</f>
        <v>0</v>
      </c>
      <c r="U9" s="25">
        <f>'[1]1'!AJ14</f>
        <v>0</v>
      </c>
      <c r="V9" s="25">
        <f>'[1]1'!AK14</f>
        <v>0</v>
      </c>
      <c r="W9" s="25">
        <f>'[1]1'!AL14</f>
        <v>190.08097165991902</v>
      </c>
      <c r="X9" s="25">
        <f>'[1]1'!AM14</f>
        <v>190.08097165991902</v>
      </c>
    </row>
    <row r="10" spans="1:24" ht="35.1" customHeight="1">
      <c r="A10" s="21">
        <v>5</v>
      </c>
      <c r="B10" s="26" t="s">
        <v>12</v>
      </c>
      <c r="C10" s="23">
        <f>'[1]1'!R15</f>
        <v>48020.5</v>
      </c>
      <c r="D10" s="24">
        <f>'[1]1'!S15</f>
        <v>0</v>
      </c>
      <c r="E10" s="24">
        <f>'[1]1'!T15</f>
        <v>100.34589394112932</v>
      </c>
      <c r="F10" s="24">
        <f>'[1]1'!U15</f>
        <v>0</v>
      </c>
      <c r="G10" s="24">
        <f>'[1]1'!V15</f>
        <v>0</v>
      </c>
      <c r="H10" s="24">
        <f>'[1]1'!W15</f>
        <v>0</v>
      </c>
      <c r="I10" s="24">
        <f>'[1]1'!X15</f>
        <v>100.34589394112932</v>
      </c>
      <c r="J10" s="24">
        <f>'[1]1'!Y15</f>
        <v>100.34589394112932</v>
      </c>
      <c r="K10" s="24">
        <f>'[1]1'!Z15</f>
        <v>0</v>
      </c>
      <c r="L10" s="24">
        <f>'[1]1'!AA15</f>
        <v>0.22746535333867826</v>
      </c>
      <c r="M10" s="24">
        <f>'[1]1'!AB15</f>
        <v>0</v>
      </c>
      <c r="N10" s="24">
        <f>'[1]1'!AC15</f>
        <v>0</v>
      </c>
      <c r="O10" s="24">
        <f>'[1]1'!AD15</f>
        <v>0</v>
      </c>
      <c r="P10" s="24">
        <f>'[1]1'!AE15</f>
        <v>0.22746535333867826</v>
      </c>
      <c r="Q10" s="24">
        <f>'[1]1'!AF15</f>
        <v>0.22746535333867826</v>
      </c>
      <c r="R10" s="25">
        <f>'[1]1'!AG15</f>
        <v>0</v>
      </c>
      <c r="S10" s="25">
        <f>'[1]1'!AH15</f>
        <v>441.14803625377652</v>
      </c>
      <c r="T10" s="25">
        <f>'[1]1'!AI15</f>
        <v>0</v>
      </c>
      <c r="U10" s="25">
        <f>'[1]1'!AJ15</f>
        <v>0</v>
      </c>
      <c r="V10" s="25">
        <f>'[1]1'!AK15</f>
        <v>0</v>
      </c>
      <c r="W10" s="25">
        <f>'[1]1'!AL15</f>
        <v>441.14803625377652</v>
      </c>
      <c r="X10" s="25">
        <f>'[1]1'!AM15</f>
        <v>441.14803625377652</v>
      </c>
    </row>
    <row r="11" spans="1:24" ht="35.1" customHeight="1">
      <c r="A11" s="21">
        <v>6</v>
      </c>
      <c r="B11" s="26" t="s">
        <v>13</v>
      </c>
      <c r="C11" s="23">
        <f>'[1]1'!R16</f>
        <v>61275</v>
      </c>
      <c r="D11" s="24">
        <f>'[1]1'!S16</f>
        <v>0</v>
      </c>
      <c r="E11" s="24">
        <f>'[1]1'!T16</f>
        <v>4.5057527539779683</v>
      </c>
      <c r="F11" s="24">
        <f>'[1]1'!U16</f>
        <v>41.274908200734394</v>
      </c>
      <c r="G11" s="24">
        <f>'[1]1'!V16</f>
        <v>0</v>
      </c>
      <c r="H11" s="24">
        <f>'[1]1'!W16</f>
        <v>0</v>
      </c>
      <c r="I11" s="24">
        <f>'[1]1'!X16</f>
        <v>4.5057527539779683</v>
      </c>
      <c r="J11" s="24">
        <f>'[1]1'!Y16</f>
        <v>45.78066095471236</v>
      </c>
      <c r="K11" s="24">
        <f>'[1]1'!Z16</f>
        <v>0</v>
      </c>
      <c r="L11" s="24">
        <f>'[1]1'!AA16</f>
        <v>1.4002447980416156E-2</v>
      </c>
      <c r="M11" s="24">
        <f>'[1]1'!AB16</f>
        <v>8.5989392084863323E-2</v>
      </c>
      <c r="N11" s="24">
        <f>'[1]1'!AC16</f>
        <v>0</v>
      </c>
      <c r="O11" s="24">
        <f>'[1]1'!AD16</f>
        <v>0</v>
      </c>
      <c r="P11" s="24">
        <f>'[1]1'!AE16</f>
        <v>1.4002447980416156E-2</v>
      </c>
      <c r="Q11" s="24">
        <f>'[1]1'!AF16</f>
        <v>9.9991840065279475E-2</v>
      </c>
      <c r="R11" s="25">
        <f>'[1]1'!AG16</f>
        <v>0</v>
      </c>
      <c r="S11" s="25">
        <f>'[1]1'!AH16</f>
        <v>321.7832167832168</v>
      </c>
      <c r="T11" s="25">
        <f>'[1]1'!AI16</f>
        <v>480</v>
      </c>
      <c r="U11" s="25">
        <f>'[1]1'!AJ16</f>
        <v>0</v>
      </c>
      <c r="V11" s="25">
        <f>'[1]1'!AK16</f>
        <v>0</v>
      </c>
      <c r="W11" s="25">
        <f>'[1]1'!AL16</f>
        <v>321.7832167832168</v>
      </c>
      <c r="X11" s="25">
        <f>'[1]1'!AM16</f>
        <v>457.84396931614168</v>
      </c>
    </row>
    <row r="12" spans="1:24" ht="35.1" customHeight="1">
      <c r="A12" s="21">
        <v>7</v>
      </c>
      <c r="B12" s="26" t="s">
        <v>14</v>
      </c>
      <c r="C12" s="23">
        <f>'[1]1'!R17</f>
        <v>45145</v>
      </c>
      <c r="D12" s="24">
        <f>'[1]1'!S17</f>
        <v>6.5083619448443901</v>
      </c>
      <c r="E12" s="24">
        <f>'[1]1'!T17</f>
        <v>51.572045630745379</v>
      </c>
      <c r="F12" s="24">
        <f>'[1]1'!U17</f>
        <v>0</v>
      </c>
      <c r="G12" s="24">
        <f>'[1]1'!V17</f>
        <v>0</v>
      </c>
      <c r="H12" s="24">
        <f>'[1]1'!W17</f>
        <v>0</v>
      </c>
      <c r="I12" s="24">
        <f>'[1]1'!X17</f>
        <v>58.080407575589767</v>
      </c>
      <c r="J12" s="24">
        <f>'[1]1'!Y17</f>
        <v>58.080407575589767</v>
      </c>
      <c r="K12" s="24">
        <f>'[1]1'!Z17</f>
        <v>1.4575257503599514E-2</v>
      </c>
      <c r="L12" s="24">
        <f>'[1]1'!AA17</f>
        <v>0.11144091261490753</v>
      </c>
      <c r="M12" s="24">
        <f>'[1]1'!AB17</f>
        <v>0</v>
      </c>
      <c r="N12" s="24">
        <f>'[1]1'!AC17</f>
        <v>0</v>
      </c>
      <c r="O12" s="24">
        <f>'[1]1'!AD17</f>
        <v>0</v>
      </c>
      <c r="P12" s="24">
        <f>'[1]1'!AE17</f>
        <v>0.12601617011850705</v>
      </c>
      <c r="Q12" s="24">
        <f>'[1]1'!AF17</f>
        <v>0.12601617011850705</v>
      </c>
      <c r="R12" s="25">
        <f>'[1]1'!AG17</f>
        <v>446.53495440729478</v>
      </c>
      <c r="S12" s="25">
        <f>'[1]1'!AH17</f>
        <v>462.77479626316835</v>
      </c>
      <c r="T12" s="25">
        <f>'[1]1'!AI17</f>
        <v>0</v>
      </c>
      <c r="U12" s="25">
        <f>'[1]1'!AJ17</f>
        <v>0</v>
      </c>
      <c r="V12" s="25">
        <f>'[1]1'!AK17</f>
        <v>0</v>
      </c>
      <c r="W12" s="25">
        <f>'[1]1'!AL17</f>
        <v>460.89646686588145</v>
      </c>
      <c r="X12" s="25">
        <f>'[1]1'!AM17</f>
        <v>460.89646686588145</v>
      </c>
    </row>
    <row r="13" spans="1:24" ht="35.1" customHeight="1">
      <c r="A13" s="21">
        <v>8</v>
      </c>
      <c r="B13" s="26" t="s">
        <v>15</v>
      </c>
      <c r="C13" s="23">
        <f>'[1]1'!R18</f>
        <v>24831.5</v>
      </c>
      <c r="D13" s="24">
        <f>'[1]1'!S18</f>
        <v>0</v>
      </c>
      <c r="E13" s="24">
        <f>'[1]1'!T18</f>
        <v>6.1103839880796569</v>
      </c>
      <c r="F13" s="24">
        <f>'[1]1'!U18</f>
        <v>0</v>
      </c>
      <c r="G13" s="24">
        <f>'[1]1'!V18</f>
        <v>0</v>
      </c>
      <c r="H13" s="24">
        <f>'[1]1'!W18</f>
        <v>0</v>
      </c>
      <c r="I13" s="24">
        <f>'[1]1'!X18</f>
        <v>6.1103839880796569</v>
      </c>
      <c r="J13" s="24">
        <f>'[1]1'!Y18</f>
        <v>6.1103839880796569</v>
      </c>
      <c r="K13" s="24">
        <f>'[1]1'!Z18</f>
        <v>0</v>
      </c>
      <c r="L13" s="24">
        <f>'[1]1'!AA18</f>
        <v>4.5869158125767674E-2</v>
      </c>
      <c r="M13" s="24">
        <f>'[1]1'!AB18</f>
        <v>0</v>
      </c>
      <c r="N13" s="24">
        <f>'[1]1'!AC18</f>
        <v>0</v>
      </c>
      <c r="O13" s="24">
        <f>'[1]1'!AD18</f>
        <v>0</v>
      </c>
      <c r="P13" s="24">
        <f>'[1]1'!AE18</f>
        <v>4.5869158125767674E-2</v>
      </c>
      <c r="Q13" s="24">
        <f>'[1]1'!AF18</f>
        <v>4.5869158125767674E-2</v>
      </c>
      <c r="R13" s="25">
        <f>'[1]1'!AG18</f>
        <v>0</v>
      </c>
      <c r="S13" s="25">
        <f>'[1]1'!AH18</f>
        <v>133.21334503950834</v>
      </c>
      <c r="T13" s="25">
        <f>'[1]1'!AI18</f>
        <v>0</v>
      </c>
      <c r="U13" s="25">
        <f>'[1]1'!AJ18</f>
        <v>0</v>
      </c>
      <c r="V13" s="25">
        <f>'[1]1'!AK18</f>
        <v>0</v>
      </c>
      <c r="W13" s="25">
        <f>'[1]1'!AL18</f>
        <v>133.21334503950834</v>
      </c>
      <c r="X13" s="25">
        <f>'[1]1'!AM18</f>
        <v>133.21334503950834</v>
      </c>
    </row>
    <row r="14" spans="1:24" ht="35.1" customHeight="1">
      <c r="A14" s="21">
        <v>9</v>
      </c>
      <c r="B14" s="26" t="s">
        <v>16</v>
      </c>
      <c r="C14" s="23">
        <f>'[1]1'!R19</f>
        <v>52335.5</v>
      </c>
      <c r="D14" s="24">
        <f>'[1]1'!S19</f>
        <v>3.3396069589475594</v>
      </c>
      <c r="E14" s="24">
        <f>'[1]1'!T19</f>
        <v>10.535965071509777</v>
      </c>
      <c r="F14" s="24">
        <f>'[1]1'!U19</f>
        <v>9.2449675650371166</v>
      </c>
      <c r="G14" s="24">
        <f>'[1]1'!V19</f>
        <v>0</v>
      </c>
      <c r="H14" s="24">
        <f>'[1]1'!W19</f>
        <v>0</v>
      </c>
      <c r="I14" s="24">
        <f>'[1]1'!X19</f>
        <v>13.875572030457336</v>
      </c>
      <c r="J14" s="24">
        <f>'[1]1'!Y19</f>
        <v>23.120539595494453</v>
      </c>
      <c r="K14" s="24">
        <f>'[1]1'!Z19</f>
        <v>1.855337199415311E-2</v>
      </c>
      <c r="L14" s="24">
        <f>'[1]1'!AA19</f>
        <v>5.6099588233608159E-2</v>
      </c>
      <c r="M14" s="24">
        <f>'[1]1'!AB19</f>
        <v>5.1360930916872868E-2</v>
      </c>
      <c r="N14" s="24">
        <f>'[1]1'!AC19</f>
        <v>0</v>
      </c>
      <c r="O14" s="24">
        <f>'[1]1'!AD19</f>
        <v>0</v>
      </c>
      <c r="P14" s="24">
        <f>'[1]1'!AE19</f>
        <v>7.4652960227761272E-2</v>
      </c>
      <c r="Q14" s="24">
        <f>'[1]1'!AF19</f>
        <v>0.12601389114463413</v>
      </c>
      <c r="R14" s="25">
        <f>'[1]1'!AG19</f>
        <v>179.99999999999997</v>
      </c>
      <c r="S14" s="25">
        <f>'[1]1'!AH19</f>
        <v>187.80824250681198</v>
      </c>
      <c r="T14" s="25">
        <f>'[1]1'!AI19</f>
        <v>180</v>
      </c>
      <c r="U14" s="25">
        <f>'[1]1'!AJ19</f>
        <v>0</v>
      </c>
      <c r="V14" s="25">
        <f>'[1]1'!AK19</f>
        <v>0</v>
      </c>
      <c r="W14" s="25">
        <f>'[1]1'!AL19</f>
        <v>185.86767340670588</v>
      </c>
      <c r="X14" s="25">
        <f>'[1]1'!AM19</f>
        <v>183.47611827141776</v>
      </c>
    </row>
    <row r="15" spans="1:24" ht="35.1" customHeight="1">
      <c r="A15" s="21">
        <v>10</v>
      </c>
      <c r="B15" s="26" t="s">
        <v>17</v>
      </c>
      <c r="C15" s="23">
        <f>'[1]1'!R20</f>
        <v>23503.5</v>
      </c>
      <c r="D15" s="24">
        <f>'[1]1'!S20</f>
        <v>0</v>
      </c>
      <c r="E15" s="24">
        <f>'[1]1'!T20</f>
        <v>1.3683068479162679</v>
      </c>
      <c r="F15" s="24">
        <f>'[1]1'!U20</f>
        <v>0</v>
      </c>
      <c r="G15" s="24">
        <f>'[1]1'!V20</f>
        <v>0</v>
      </c>
      <c r="H15" s="24">
        <f>'[1]1'!W20</f>
        <v>0</v>
      </c>
      <c r="I15" s="24">
        <f>'[1]1'!X20</f>
        <v>1.3683068479162679</v>
      </c>
      <c r="J15" s="24">
        <f>'[1]1'!Y20</f>
        <v>1.3683068479162679</v>
      </c>
      <c r="K15" s="24">
        <f>'[1]1'!Z20</f>
        <v>0</v>
      </c>
      <c r="L15" s="24">
        <f>'[1]1'!AA20</f>
        <v>5.7012785329844488E-3</v>
      </c>
      <c r="M15" s="24">
        <f>'[1]1'!AB20</f>
        <v>0</v>
      </c>
      <c r="N15" s="24">
        <f>'[1]1'!AC20</f>
        <v>0</v>
      </c>
      <c r="O15" s="24">
        <f>'[1]1'!AD20</f>
        <v>0</v>
      </c>
      <c r="P15" s="24">
        <f>'[1]1'!AE20</f>
        <v>5.7012785329844488E-3</v>
      </c>
      <c r="Q15" s="24">
        <f>'[1]1'!AF20</f>
        <v>5.7012785329844488E-3</v>
      </c>
      <c r="R15" s="25">
        <f>'[1]1'!AG20</f>
        <v>0</v>
      </c>
      <c r="S15" s="25">
        <f>'[1]1'!AH20</f>
        <v>240.00000000000003</v>
      </c>
      <c r="T15" s="25">
        <f>'[1]1'!AI20</f>
        <v>0</v>
      </c>
      <c r="U15" s="25">
        <f>'[1]1'!AJ20</f>
        <v>0</v>
      </c>
      <c r="V15" s="25">
        <f>'[1]1'!AK20</f>
        <v>0</v>
      </c>
      <c r="W15" s="25">
        <f>'[1]1'!AL20</f>
        <v>240.00000000000003</v>
      </c>
      <c r="X15" s="25">
        <f>'[1]1'!AM20</f>
        <v>240.00000000000003</v>
      </c>
    </row>
    <row r="16" spans="1:24" ht="35.1" customHeight="1">
      <c r="A16" s="21">
        <v>11</v>
      </c>
      <c r="B16" s="26" t="s">
        <v>18</v>
      </c>
      <c r="C16" s="23">
        <f>'[1]1'!R21</f>
        <v>62348</v>
      </c>
      <c r="D16" s="24">
        <f>'[1]1'!S21</f>
        <v>0</v>
      </c>
      <c r="E16" s="24">
        <f>'[1]1'!T21</f>
        <v>27.598960672355165</v>
      </c>
      <c r="F16" s="24">
        <f>'[1]1'!U21</f>
        <v>0</v>
      </c>
      <c r="G16" s="24">
        <f>'[1]1'!V21</f>
        <v>0</v>
      </c>
      <c r="H16" s="24">
        <f>'[1]1'!W21</f>
        <v>0</v>
      </c>
      <c r="I16" s="24">
        <f>'[1]1'!X21</f>
        <v>27.598960672355165</v>
      </c>
      <c r="J16" s="24">
        <f>'[1]1'!Y21</f>
        <v>27.598960672355165</v>
      </c>
      <c r="K16" s="24">
        <f>'[1]1'!Z21</f>
        <v>0</v>
      </c>
      <c r="L16" s="24">
        <f>'[1]1'!AA21</f>
        <v>4.3802527747481876E-2</v>
      </c>
      <c r="M16" s="24">
        <f>'[1]1'!AB21</f>
        <v>0</v>
      </c>
      <c r="N16" s="24">
        <f>'[1]1'!AC21</f>
        <v>0</v>
      </c>
      <c r="O16" s="24">
        <f>'[1]1'!AD21</f>
        <v>0</v>
      </c>
      <c r="P16" s="24">
        <f>'[1]1'!AE21</f>
        <v>4.3802527747481876E-2</v>
      </c>
      <c r="Q16" s="24">
        <f>'[1]1'!AF21</f>
        <v>4.3802527747481876E-2</v>
      </c>
      <c r="R16" s="25">
        <f>'[1]1'!AG21</f>
        <v>0</v>
      </c>
      <c r="S16" s="25">
        <f>'[1]1'!AH21</f>
        <v>630.07689491028918</v>
      </c>
      <c r="T16" s="25">
        <f>'[1]1'!AI21</f>
        <v>0</v>
      </c>
      <c r="U16" s="25">
        <f>'[1]1'!AJ21</f>
        <v>0</v>
      </c>
      <c r="V16" s="25">
        <f>'[1]1'!AK21</f>
        <v>0</v>
      </c>
      <c r="W16" s="25">
        <f>'[1]1'!AL21</f>
        <v>630.07689491028918</v>
      </c>
      <c r="X16" s="25">
        <f>'[1]1'!AM21</f>
        <v>630.07689491028918</v>
      </c>
    </row>
    <row r="17" spans="1:24" ht="35.1" customHeight="1">
      <c r="A17" s="27">
        <v>12</v>
      </c>
      <c r="B17" s="28" t="s">
        <v>19</v>
      </c>
      <c r="C17" s="29">
        <f>SUM(C7:C16)</f>
        <v>385147</v>
      </c>
      <c r="D17" s="19">
        <f>'[1]1'!S22</f>
        <v>3.1261310616465923</v>
      </c>
      <c r="E17" s="19">
        <f>'[1]1'!T22</f>
        <v>35.603561756939555</v>
      </c>
      <c r="F17" s="19">
        <f>'[1]1'!U22</f>
        <v>7.8228832108259967</v>
      </c>
      <c r="G17" s="19">
        <f>'[1]1'!V22</f>
        <v>0</v>
      </c>
      <c r="H17" s="19">
        <f>'[1]1'!W22</f>
        <v>0</v>
      </c>
      <c r="I17" s="19">
        <f>'[1]1'!X22</f>
        <v>38.729692818586152</v>
      </c>
      <c r="J17" s="19">
        <f>'[1]1'!Y22</f>
        <v>46.552576029412144</v>
      </c>
      <c r="K17" s="19">
        <f>'[1]1'!Z22</f>
        <v>8.4331437087657446E-3</v>
      </c>
      <c r="L17" s="19">
        <f>'[1]1'!AA22</f>
        <v>8.2475003050783202E-2</v>
      </c>
      <c r="M17" s="19">
        <f>'[1]1'!AB22</f>
        <v>2.0659644239731843E-2</v>
      </c>
      <c r="N17" s="19">
        <f>'[1]1'!AC22</f>
        <v>0</v>
      </c>
      <c r="O17" s="19">
        <f>'[1]1'!AD22</f>
        <v>0</v>
      </c>
      <c r="P17" s="19">
        <f>'[1]1'!AE22</f>
        <v>9.0908146759548947E-2</v>
      </c>
      <c r="Q17" s="19">
        <f>'[1]1'!AF22</f>
        <v>0.1115677909992808</v>
      </c>
      <c r="R17" s="20">
        <f>'[1]1'!AG22</f>
        <v>370.69581280788179</v>
      </c>
      <c r="S17" s="20">
        <f>'[1]1'!AH22</f>
        <v>431.68912324885878</v>
      </c>
      <c r="T17" s="20">
        <f>'[1]1'!AI22</f>
        <v>378.65527208747017</v>
      </c>
      <c r="U17" s="20">
        <f>'[1]1'!AJ22</f>
        <v>0</v>
      </c>
      <c r="V17" s="20">
        <f>'[1]1'!AK22</f>
        <v>0</v>
      </c>
      <c r="W17" s="20">
        <f>'[1]1'!AL22</f>
        <v>426.03104561163002</v>
      </c>
      <c r="X17" s="20">
        <f>'[1]1'!AM22</f>
        <v>417.25820339771929</v>
      </c>
    </row>
    <row r="18" spans="1:24" ht="35.1" customHeight="1">
      <c r="A18" s="30" t="s">
        <v>20</v>
      </c>
      <c r="B18" s="31"/>
      <c r="C18" s="29">
        <f>SUM(C6:C16)</f>
        <v>636650.5</v>
      </c>
      <c r="D18" s="19">
        <f>'[1]1'!S23</f>
        <v>1.8911789121346798</v>
      </c>
      <c r="E18" s="19">
        <f>'[1]1'!T23</f>
        <v>31.020481410130049</v>
      </c>
      <c r="F18" s="19">
        <f>'[1]1'!U23</f>
        <v>4.7325180770297051</v>
      </c>
      <c r="G18" s="19">
        <f>'[1]1'!V23</f>
        <v>0</v>
      </c>
      <c r="H18" s="19">
        <f>'[1]1'!W23</f>
        <v>0</v>
      </c>
      <c r="I18" s="19">
        <f>'[1]1'!X23</f>
        <v>32.91166032226473</v>
      </c>
      <c r="J18" s="19">
        <f>'[1]1'!Y23</f>
        <v>37.644178399294432</v>
      </c>
      <c r="K18" s="19">
        <f>'[1]1'!Z23</f>
        <v>5.1017002264193622E-3</v>
      </c>
      <c r="L18" s="19">
        <f>'[1]1'!AA23</f>
        <v>6.8464565723265744E-2</v>
      </c>
      <c r="M18" s="19">
        <f>'[1]1'!AB23</f>
        <v>1.2498223122419602E-2</v>
      </c>
      <c r="N18" s="19">
        <f>'[1]1'!AC23</f>
        <v>0</v>
      </c>
      <c r="O18" s="19">
        <f>'[1]1'!AD23</f>
        <v>0</v>
      </c>
      <c r="P18" s="19">
        <f>'[1]1'!AE23</f>
        <v>7.3566265949685114E-2</v>
      </c>
      <c r="Q18" s="19">
        <f>'[1]1'!AF23</f>
        <v>8.6064489072104705E-2</v>
      </c>
      <c r="R18" s="20">
        <f>'[1]1'!AG23</f>
        <v>370.69581280788174</v>
      </c>
      <c r="S18" s="20">
        <f>'[1]1'!AH23</f>
        <v>453.08812058364691</v>
      </c>
      <c r="T18" s="20">
        <f>'[1]1'!AI23</f>
        <v>378.65527208747017</v>
      </c>
      <c r="U18" s="20">
        <f>'[1]1'!AJ23</f>
        <v>0</v>
      </c>
      <c r="V18" s="20">
        <f>'[1]1'!AK23</f>
        <v>0</v>
      </c>
      <c r="W18" s="20">
        <f>'[1]1'!AL23</f>
        <v>447.37434879152789</v>
      </c>
      <c r="X18" s="20">
        <f>'[1]1'!AM23</f>
        <v>437.39501396163746</v>
      </c>
    </row>
    <row r="21" spans="1:24" s="33" customFormat="1" ht="76.7" customHeight="1">
      <c r="A21" s="32" t="s">
        <v>21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</sheetData>
  <mergeCells count="7">
    <mergeCell ref="A21:Q21"/>
    <mergeCell ref="A2:X2"/>
    <mergeCell ref="A3:Q3"/>
    <mergeCell ref="D4:J4"/>
    <mergeCell ref="K4:Q4"/>
    <mergeCell ref="R4:X4"/>
    <mergeCell ref="A18:B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"/>
  <sheetViews>
    <sheetView view="pageBreakPreview" zoomScale="60" zoomScaleNormal="100" workbookViewId="0">
      <selection activeCell="G16" sqref="G16"/>
    </sheetView>
  </sheetViews>
  <sheetFormatPr defaultRowHeight="12.75"/>
  <cols>
    <col min="1" max="1" width="4.85546875" style="1" customWidth="1"/>
    <col min="2" max="2" width="18.5703125" style="1" customWidth="1"/>
    <col min="3" max="3" width="17.5703125" style="1" customWidth="1"/>
    <col min="4" max="17" width="8.140625" style="1" customWidth="1"/>
    <col min="18" max="16384" width="9.140625" style="1"/>
  </cols>
  <sheetData>
    <row r="1" spans="1:24" ht="24.4" customHeight="1">
      <c r="O1" s="34"/>
      <c r="P1" s="35"/>
      <c r="Q1" s="35"/>
      <c r="V1" s="34" t="s">
        <v>22</v>
      </c>
      <c r="W1" s="35"/>
      <c r="X1" s="35"/>
    </row>
    <row r="2" spans="1:24" ht="23.25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4" ht="15" customHeight="1">
      <c r="A4" s="5"/>
      <c r="B4" s="5"/>
      <c r="C4" s="5"/>
      <c r="D4" s="6" t="s">
        <v>2</v>
      </c>
      <c r="E4" s="7"/>
      <c r="F4" s="7"/>
      <c r="G4" s="7"/>
      <c r="H4" s="7"/>
      <c r="I4" s="7"/>
      <c r="J4" s="8"/>
      <c r="K4" s="6" t="s">
        <v>3</v>
      </c>
      <c r="L4" s="7"/>
      <c r="M4" s="7"/>
      <c r="N4" s="7"/>
      <c r="O4" s="7"/>
      <c r="P4" s="7"/>
      <c r="Q4" s="8"/>
      <c r="R4" s="6" t="s">
        <v>4</v>
      </c>
      <c r="S4" s="7"/>
      <c r="T4" s="7"/>
      <c r="U4" s="7"/>
      <c r="V4" s="7"/>
      <c r="W4" s="7"/>
      <c r="X4" s="8"/>
    </row>
    <row r="5" spans="1:24" ht="28.5">
      <c r="A5" s="9"/>
      <c r="B5" s="10"/>
      <c r="C5" s="11" t="s">
        <v>5</v>
      </c>
      <c r="D5" s="12">
        <v>1</v>
      </c>
      <c r="E5" s="12">
        <v>2</v>
      </c>
      <c r="F5" s="12">
        <v>3</v>
      </c>
      <c r="G5" s="13">
        <v>4</v>
      </c>
      <c r="H5" s="14">
        <v>5</v>
      </c>
      <c r="I5" s="15" t="s">
        <v>6</v>
      </c>
      <c r="J5" s="15" t="s">
        <v>7</v>
      </c>
      <c r="K5" s="12">
        <v>1</v>
      </c>
      <c r="L5" s="12">
        <v>2</v>
      </c>
      <c r="M5" s="12">
        <v>3</v>
      </c>
      <c r="N5" s="13">
        <v>4</v>
      </c>
      <c r="O5" s="14">
        <v>5</v>
      </c>
      <c r="P5" s="15" t="s">
        <v>6</v>
      </c>
      <c r="Q5" s="15" t="s">
        <v>7</v>
      </c>
      <c r="R5" s="12">
        <v>1</v>
      </c>
      <c r="S5" s="12">
        <v>2</v>
      </c>
      <c r="T5" s="12">
        <v>3</v>
      </c>
      <c r="U5" s="13">
        <v>4</v>
      </c>
      <c r="V5" s="14">
        <v>5</v>
      </c>
      <c r="W5" s="15" t="s">
        <v>6</v>
      </c>
      <c r="X5" s="15" t="s">
        <v>7</v>
      </c>
    </row>
    <row r="6" spans="1:24" ht="30.2" customHeight="1">
      <c r="A6" s="16">
        <v>1</v>
      </c>
      <c r="B6" s="17" t="s">
        <v>8</v>
      </c>
      <c r="C6" s="18">
        <f>'[2]1'!R11</f>
        <v>253299</v>
      </c>
      <c r="D6" s="19">
        <f>'[2]1'!S11</f>
        <v>27.984792675849491</v>
      </c>
      <c r="E6" s="19">
        <f>'[2]1'!T11</f>
        <v>42.481731076711725</v>
      </c>
      <c r="F6" s="19">
        <f>'[2]1'!U11</f>
        <v>2.2242488126680326</v>
      </c>
      <c r="G6" s="19">
        <f>'[2]1'!V11</f>
        <v>0</v>
      </c>
      <c r="H6" s="19">
        <f>'[2]1'!W11</f>
        <v>0</v>
      </c>
      <c r="I6" s="19">
        <f>'[2]1'!X11</f>
        <v>70.466523752561216</v>
      </c>
      <c r="J6" s="19">
        <f>'[2]1'!Y11</f>
        <v>72.690772565229253</v>
      </c>
      <c r="K6" s="19">
        <f>'[2]1'!Z11</f>
        <v>1.7287869277020439E-2</v>
      </c>
      <c r="L6" s="19">
        <f>'[2]1'!AA11</f>
        <v>8.5831369251359063E-2</v>
      </c>
      <c r="M6" s="19">
        <f>'[2]1'!AB11</f>
        <v>3.9044765277399438E-3</v>
      </c>
      <c r="N6" s="19">
        <f>'[2]1'!AC11</f>
        <v>0</v>
      </c>
      <c r="O6" s="19">
        <f>'[2]1'!AD11</f>
        <v>0</v>
      </c>
      <c r="P6" s="19">
        <f>'[2]1'!AE11</f>
        <v>0.10311923852837951</v>
      </c>
      <c r="Q6" s="19">
        <f>'[2]1'!AF11</f>
        <v>0.10702371505611945</v>
      </c>
      <c r="R6" s="20">
        <f>'[2]1'!AG11</f>
        <v>1618.7531399862983</v>
      </c>
      <c r="S6" s="20">
        <f>'[2]1'!AH11</f>
        <v>494.94411480612683</v>
      </c>
      <c r="T6" s="20">
        <f>'[2]1'!AI11</f>
        <v>569.66632962588471</v>
      </c>
      <c r="U6" s="20">
        <f>'[2]1'!AJ11</f>
        <v>0</v>
      </c>
      <c r="V6" s="20">
        <f>'[2]1'!AK11</f>
        <v>0</v>
      </c>
      <c r="W6" s="20">
        <f>'[2]1'!AL11</f>
        <v>683.34992343032172</v>
      </c>
      <c r="X6" s="20">
        <f>'[2]1'!AM11</f>
        <v>679.20247888155245</v>
      </c>
    </row>
    <row r="7" spans="1:24" ht="24.95" customHeight="1">
      <c r="A7" s="21">
        <v>2</v>
      </c>
      <c r="B7" s="22" t="s">
        <v>9</v>
      </c>
      <c r="C7" s="23">
        <f>'[2]1'!R12</f>
        <v>45746</v>
      </c>
      <c r="D7" s="24">
        <f>'[2]1'!S12</f>
        <v>27.247628207930745</v>
      </c>
      <c r="E7" s="24">
        <f>'[2]1'!T12</f>
        <v>148.1325143181918</v>
      </c>
      <c r="F7" s="24">
        <f>'[2]1'!U12</f>
        <v>0.27543391771958203</v>
      </c>
      <c r="G7" s="24">
        <f>'[2]1'!V12</f>
        <v>0</v>
      </c>
      <c r="H7" s="24">
        <f>'[2]1'!W12</f>
        <v>0</v>
      </c>
      <c r="I7" s="24">
        <f>'[2]1'!X12</f>
        <v>175.38014252612254</v>
      </c>
      <c r="J7" s="24">
        <f>'[2]1'!Y12</f>
        <v>175.65557644384214</v>
      </c>
      <c r="K7" s="24">
        <f>'[2]1'!Z12</f>
        <v>6.9951471166877985E-2</v>
      </c>
      <c r="L7" s="24">
        <f>'[2]1'!AA12</f>
        <v>0.27069033358107819</v>
      </c>
      <c r="M7" s="24">
        <f>'[2]1'!AB12</f>
        <v>6.55795042189481E-4</v>
      </c>
      <c r="N7" s="24">
        <f>'[2]1'!AC12</f>
        <v>0</v>
      </c>
      <c r="O7" s="24">
        <f>'[2]1'!AD12</f>
        <v>0</v>
      </c>
      <c r="P7" s="24">
        <f>'[2]1'!AE12</f>
        <v>0.34064180474795619</v>
      </c>
      <c r="Q7" s="24">
        <f>'[2]1'!AF12</f>
        <v>0.34129759979014568</v>
      </c>
      <c r="R7" s="25">
        <f>'[2]1'!AG12</f>
        <v>389.52187499999991</v>
      </c>
      <c r="S7" s="25">
        <f>'[2]1'!AH12</f>
        <v>547.23976419284509</v>
      </c>
      <c r="T7" s="25">
        <f>'[2]1'!AI12</f>
        <v>420</v>
      </c>
      <c r="U7" s="25">
        <f>'[2]1'!AJ12</f>
        <v>0</v>
      </c>
      <c r="V7" s="25">
        <f>'[2]1'!AK12</f>
        <v>0</v>
      </c>
      <c r="W7" s="25">
        <f>'[2]1'!AL12</f>
        <v>514.85208239748442</v>
      </c>
      <c r="X7" s="25">
        <f>'[2]1'!AM12</f>
        <v>514.66982642669575</v>
      </c>
    </row>
    <row r="8" spans="1:24" ht="24.95" customHeight="1">
      <c r="A8" s="21">
        <v>3</v>
      </c>
      <c r="B8" s="26" t="s">
        <v>10</v>
      </c>
      <c r="C8" s="23">
        <f>'[2]1'!R13</f>
        <v>7305</v>
      </c>
      <c r="D8" s="24">
        <f>'[2]1'!S13</f>
        <v>0</v>
      </c>
      <c r="E8" s="24">
        <f>'[2]1'!T13</f>
        <v>0</v>
      </c>
      <c r="F8" s="24">
        <f>'[2]1'!U13</f>
        <v>0</v>
      </c>
      <c r="G8" s="24">
        <f>'[2]1'!V13</f>
        <v>0</v>
      </c>
      <c r="H8" s="24">
        <f>'[2]1'!W13</f>
        <v>0</v>
      </c>
      <c r="I8" s="24">
        <f>'[2]1'!X13</f>
        <v>0</v>
      </c>
      <c r="J8" s="24">
        <f>'[2]1'!Y13</f>
        <v>0</v>
      </c>
      <c r="K8" s="24">
        <f>'[2]1'!Z13</f>
        <v>0</v>
      </c>
      <c r="L8" s="24">
        <f>'[2]1'!AA13</f>
        <v>0</v>
      </c>
      <c r="M8" s="24">
        <f>'[2]1'!AB13</f>
        <v>0</v>
      </c>
      <c r="N8" s="24">
        <f>'[2]1'!AC13</f>
        <v>0</v>
      </c>
      <c r="O8" s="24">
        <f>'[2]1'!AD13</f>
        <v>0</v>
      </c>
      <c r="P8" s="24">
        <f>'[2]1'!AE13</f>
        <v>0</v>
      </c>
      <c r="Q8" s="24">
        <f>'[2]1'!AF13</f>
        <v>0</v>
      </c>
      <c r="R8" s="25">
        <f>'[2]1'!AG13</f>
        <v>0</v>
      </c>
      <c r="S8" s="25">
        <f>'[2]1'!AH13</f>
        <v>0</v>
      </c>
      <c r="T8" s="25">
        <f>'[2]1'!AI13</f>
        <v>0</v>
      </c>
      <c r="U8" s="25">
        <f>'[2]1'!AJ13</f>
        <v>0</v>
      </c>
      <c r="V8" s="25">
        <f>'[2]1'!AK13</f>
        <v>0</v>
      </c>
      <c r="W8" s="25">
        <f>'[2]1'!AL13</f>
        <v>0</v>
      </c>
      <c r="X8" s="25">
        <f>'[2]1'!AM13</f>
        <v>0</v>
      </c>
    </row>
    <row r="9" spans="1:24" ht="24.95" customHeight="1">
      <c r="A9" s="21">
        <v>4</v>
      </c>
      <c r="B9" s="26" t="s">
        <v>11</v>
      </c>
      <c r="C9" s="23">
        <f>'[2]1'!R14</f>
        <v>15048</v>
      </c>
      <c r="D9" s="24">
        <f>'[2]1'!S14</f>
        <v>3.9081605528973955</v>
      </c>
      <c r="E9" s="24">
        <f>'[2]1'!T14</f>
        <v>0</v>
      </c>
      <c r="F9" s="24">
        <f>'[2]1'!U14</f>
        <v>0</v>
      </c>
      <c r="G9" s="24">
        <f>'[2]1'!V14</f>
        <v>0</v>
      </c>
      <c r="H9" s="24">
        <f>'[2]1'!W14</f>
        <v>0</v>
      </c>
      <c r="I9" s="24">
        <f>'[2]1'!X14</f>
        <v>3.9081605528973955</v>
      </c>
      <c r="J9" s="24">
        <f>'[2]1'!Y14</f>
        <v>3.9081605528973955</v>
      </c>
      <c r="K9" s="24">
        <f>'[2]1'!Z14</f>
        <v>6.3862307283359912E-2</v>
      </c>
      <c r="L9" s="24">
        <f>'[2]1'!AA14</f>
        <v>0</v>
      </c>
      <c r="M9" s="24">
        <f>'[2]1'!AB14</f>
        <v>0</v>
      </c>
      <c r="N9" s="24">
        <f>'[2]1'!AC14</f>
        <v>0</v>
      </c>
      <c r="O9" s="24">
        <f>'[2]1'!AD14</f>
        <v>0</v>
      </c>
      <c r="P9" s="24">
        <f>'[2]1'!AE14</f>
        <v>6.3862307283359912E-2</v>
      </c>
      <c r="Q9" s="24">
        <f>'[2]1'!AF14</f>
        <v>6.3862307283359912E-2</v>
      </c>
      <c r="R9" s="25">
        <f>'[2]1'!AG14</f>
        <v>61.196670135275767</v>
      </c>
      <c r="S9" s="25">
        <f>'[2]1'!AH14</f>
        <v>0</v>
      </c>
      <c r="T9" s="25">
        <f>'[2]1'!AI14</f>
        <v>0</v>
      </c>
      <c r="U9" s="25">
        <f>'[2]1'!AJ14</f>
        <v>0</v>
      </c>
      <c r="V9" s="25">
        <f>'[2]1'!AK14</f>
        <v>0</v>
      </c>
      <c r="W9" s="25">
        <f>'[2]1'!AL14</f>
        <v>61.196670135275767</v>
      </c>
      <c r="X9" s="25">
        <f>'[2]1'!AM14</f>
        <v>61.196670135275767</v>
      </c>
    </row>
    <row r="10" spans="1:24" ht="24.95" customHeight="1">
      <c r="A10" s="21">
        <v>5</v>
      </c>
      <c r="B10" s="26" t="s">
        <v>12</v>
      </c>
      <c r="C10" s="23">
        <f>'[2]1'!R15</f>
        <v>48248</v>
      </c>
      <c r="D10" s="24">
        <f>'[2]1'!S15</f>
        <v>0</v>
      </c>
      <c r="E10" s="24">
        <f>'[2]1'!T15</f>
        <v>45.224983419001823</v>
      </c>
      <c r="F10" s="24">
        <f>'[2]1'!U15</f>
        <v>0</v>
      </c>
      <c r="G10" s="24">
        <f>'[2]1'!V15</f>
        <v>0</v>
      </c>
      <c r="H10" s="24">
        <f>'[2]1'!W15</f>
        <v>0</v>
      </c>
      <c r="I10" s="24">
        <f>'[2]1'!X15</f>
        <v>45.224983419001823</v>
      </c>
      <c r="J10" s="24">
        <f>'[2]1'!Y15</f>
        <v>45.224983419001823</v>
      </c>
      <c r="K10" s="24">
        <f>'[2]1'!Z15</f>
        <v>0</v>
      </c>
      <c r="L10" s="24">
        <f>'[2]1'!AA15</f>
        <v>0.18649477698557451</v>
      </c>
      <c r="M10" s="24">
        <f>'[2]1'!AB15</f>
        <v>0</v>
      </c>
      <c r="N10" s="24">
        <f>'[2]1'!AC15</f>
        <v>0</v>
      </c>
      <c r="O10" s="24">
        <f>'[2]1'!AD15</f>
        <v>0</v>
      </c>
      <c r="P10" s="24">
        <f>'[2]1'!AE15</f>
        <v>0.18649477698557451</v>
      </c>
      <c r="Q10" s="24">
        <f>'[2]1'!AF15</f>
        <v>0.18649477698557451</v>
      </c>
      <c r="R10" s="25">
        <f>'[2]1'!AG15</f>
        <v>0</v>
      </c>
      <c r="S10" s="25">
        <f>'[2]1'!AH15</f>
        <v>242.50000000000003</v>
      </c>
      <c r="T10" s="25">
        <f>'[2]1'!AI15</f>
        <v>0</v>
      </c>
      <c r="U10" s="25">
        <f>'[2]1'!AJ15</f>
        <v>0</v>
      </c>
      <c r="V10" s="25">
        <f>'[2]1'!AK15</f>
        <v>0</v>
      </c>
      <c r="W10" s="25">
        <f>'[2]1'!AL15</f>
        <v>242.50000000000003</v>
      </c>
      <c r="X10" s="25">
        <f>'[2]1'!AM15</f>
        <v>242.50000000000003</v>
      </c>
    </row>
    <row r="11" spans="1:24" ht="24.95" customHeight="1">
      <c r="A11" s="21">
        <v>6</v>
      </c>
      <c r="B11" s="26" t="s">
        <v>13</v>
      </c>
      <c r="C11" s="23">
        <f>'[2]1'!R16</f>
        <v>61605</v>
      </c>
      <c r="D11" s="24">
        <f>'[2]1'!S16</f>
        <v>0</v>
      </c>
      <c r="E11" s="24">
        <f>'[2]1'!T16</f>
        <v>8.9817384952520101</v>
      </c>
      <c r="F11" s="24">
        <f>'[2]1'!U16</f>
        <v>91.027027027027017</v>
      </c>
      <c r="G11" s="24">
        <f>'[2]1'!V16</f>
        <v>0</v>
      </c>
      <c r="H11" s="24">
        <f>'[2]1'!W16</f>
        <v>0</v>
      </c>
      <c r="I11" s="24">
        <f>'[2]1'!X16</f>
        <v>8.9817384952520101</v>
      </c>
      <c r="J11" s="24">
        <f>'[2]1'!Y16</f>
        <v>100.00876552227902</v>
      </c>
      <c r="K11" s="24">
        <f>'[2]1'!Z16</f>
        <v>0</v>
      </c>
      <c r="L11" s="24">
        <f>'[2]1'!AA16</f>
        <v>2.3050077104131157E-2</v>
      </c>
      <c r="M11" s="24">
        <f>'[2]1'!AB16</f>
        <v>0.20547033520006491</v>
      </c>
      <c r="N11" s="24">
        <f>'[2]1'!AC16</f>
        <v>0</v>
      </c>
      <c r="O11" s="24">
        <f>'[2]1'!AD16</f>
        <v>0</v>
      </c>
      <c r="P11" s="24">
        <f>'[2]1'!AE16</f>
        <v>2.3050077104131157E-2</v>
      </c>
      <c r="Q11" s="24">
        <f>'[2]1'!AF16</f>
        <v>0.22852041230419606</v>
      </c>
      <c r="R11" s="25">
        <f>'[2]1'!AG16</f>
        <v>0</v>
      </c>
      <c r="S11" s="25">
        <f>'[2]1'!AH16</f>
        <v>389.66197183098598</v>
      </c>
      <c r="T11" s="25">
        <f>'[2]1'!AI16</f>
        <v>443.0178543213778</v>
      </c>
      <c r="U11" s="25">
        <f>'[2]1'!AJ16</f>
        <v>0</v>
      </c>
      <c r="V11" s="25">
        <f>'[2]1'!AK16</f>
        <v>0</v>
      </c>
      <c r="W11" s="25">
        <f>'[2]1'!AL16</f>
        <v>389.66197183098598</v>
      </c>
      <c r="X11" s="25">
        <f>'[2]1'!AM16</f>
        <v>437.63602784486432</v>
      </c>
    </row>
    <row r="12" spans="1:24" ht="24.95" customHeight="1">
      <c r="A12" s="21">
        <v>7</v>
      </c>
      <c r="B12" s="26" t="s">
        <v>14</v>
      </c>
      <c r="C12" s="23">
        <f>'[2]1'!R17</f>
        <v>45307</v>
      </c>
      <c r="D12" s="24">
        <f>'[2]1'!S17</f>
        <v>77.070209901339737</v>
      </c>
      <c r="E12" s="24">
        <f>'[2]1'!T17</f>
        <v>308.5178890679145</v>
      </c>
      <c r="F12" s="24">
        <f>'[2]1'!U17</f>
        <v>3.1783168163859891E-2</v>
      </c>
      <c r="G12" s="24">
        <f>'[2]1'!V17</f>
        <v>47.844262475997084</v>
      </c>
      <c r="H12" s="24">
        <f>'[2]1'!W17</f>
        <v>18.871256097291809</v>
      </c>
      <c r="I12" s="24">
        <f>'[2]1'!X17</f>
        <v>385.58809896925425</v>
      </c>
      <c r="J12" s="24">
        <f>'[2]1'!Y17</f>
        <v>452.33540071070701</v>
      </c>
      <c r="K12" s="24">
        <f>'[2]1'!Z17</f>
        <v>0.23398150396186015</v>
      </c>
      <c r="L12" s="24">
        <f>'[2]1'!AA17</f>
        <v>0.67219193502107855</v>
      </c>
      <c r="M12" s="24">
        <f>'[2]1'!AB17</f>
        <v>2.6485973469883242E-4</v>
      </c>
      <c r="N12" s="24">
        <f>'[2]1'!AC17</f>
        <v>4.4673008585869728E-2</v>
      </c>
      <c r="O12" s="24">
        <f>'[2]1'!AD17</f>
        <v>1.2580837398194539E-2</v>
      </c>
      <c r="P12" s="24">
        <f>'[2]1'!AE17</f>
        <v>0.90617343898293867</v>
      </c>
      <c r="Q12" s="24">
        <f>'[2]1'!AF17</f>
        <v>0.96369214470170173</v>
      </c>
      <c r="R12" s="25">
        <f>'[2]1'!AG17</f>
        <v>329.38590698990663</v>
      </c>
      <c r="S12" s="25">
        <f>'[2]1'!AH17</f>
        <v>458.97291085207684</v>
      </c>
      <c r="T12" s="25">
        <f>'[2]1'!AI17</f>
        <v>120</v>
      </c>
      <c r="U12" s="25">
        <f>'[2]1'!AJ17</f>
        <v>1070.9881422924902</v>
      </c>
      <c r="V12" s="25">
        <f>'[2]1'!AK17</f>
        <v>1500</v>
      </c>
      <c r="W12" s="25">
        <f>'[2]1'!AL17</f>
        <v>425.51247077162901</v>
      </c>
      <c r="X12" s="25">
        <f>'[2]1'!AM17</f>
        <v>469.37749072419956</v>
      </c>
    </row>
    <row r="13" spans="1:24" ht="24.95" customHeight="1">
      <c r="A13" s="21">
        <v>8</v>
      </c>
      <c r="B13" s="26" t="s">
        <v>15</v>
      </c>
      <c r="C13" s="23">
        <f>'[2]1'!R18</f>
        <v>24973</v>
      </c>
      <c r="D13" s="24">
        <f>'[2]1'!S18</f>
        <v>16.100388419493054</v>
      </c>
      <c r="E13" s="24">
        <f>'[2]1'!T18</f>
        <v>27.844872462259239</v>
      </c>
      <c r="F13" s="24">
        <f>'[2]1'!U18</f>
        <v>0</v>
      </c>
      <c r="G13" s="24">
        <f>'[2]1'!V18</f>
        <v>0</v>
      </c>
      <c r="H13" s="24">
        <f>'[2]1'!W18</f>
        <v>0</v>
      </c>
      <c r="I13" s="24">
        <f>'[2]1'!X18</f>
        <v>43.94526088175229</v>
      </c>
      <c r="J13" s="24">
        <f>'[2]1'!Y18</f>
        <v>43.94526088175229</v>
      </c>
      <c r="K13" s="24">
        <f>'[2]1'!Z18</f>
        <v>4.0083289953149401E-2</v>
      </c>
      <c r="L13" s="24">
        <f>'[2]1'!AA18</f>
        <v>9.8906819364914106E-2</v>
      </c>
      <c r="M13" s="24">
        <f>'[2]1'!AB18</f>
        <v>0</v>
      </c>
      <c r="N13" s="24">
        <f>'[2]1'!AC18</f>
        <v>0</v>
      </c>
      <c r="O13" s="24">
        <f>'[2]1'!AD18</f>
        <v>0</v>
      </c>
      <c r="P13" s="24">
        <f>'[2]1'!AE18</f>
        <v>0.13899010931806349</v>
      </c>
      <c r="Q13" s="24">
        <f>'[2]1'!AF18</f>
        <v>0.13899010931806349</v>
      </c>
      <c r="R13" s="25">
        <f>'[2]1'!AG18</f>
        <v>401.6733266733267</v>
      </c>
      <c r="S13" s="25">
        <f>'[2]1'!AH18</f>
        <v>281.5263157894737</v>
      </c>
      <c r="T13" s="25">
        <f>'[2]1'!AI18</f>
        <v>0</v>
      </c>
      <c r="U13" s="25">
        <f>'[2]1'!AJ18</f>
        <v>0</v>
      </c>
      <c r="V13" s="25">
        <f>'[2]1'!AK18</f>
        <v>0</v>
      </c>
      <c r="W13" s="25">
        <f>'[2]1'!AL18</f>
        <v>316.17545375972344</v>
      </c>
      <c r="X13" s="25">
        <f>'[2]1'!AM18</f>
        <v>316.17545375972344</v>
      </c>
    </row>
    <row r="14" spans="1:24" ht="24.95" customHeight="1">
      <c r="A14" s="21">
        <v>9</v>
      </c>
      <c r="B14" s="26" t="s">
        <v>16</v>
      </c>
      <c r="C14" s="23">
        <f>'[2]1'!R19</f>
        <v>52615</v>
      </c>
      <c r="D14" s="24">
        <f>'[2]1'!S19</f>
        <v>24.001140359213153</v>
      </c>
      <c r="E14" s="24">
        <f>'[2]1'!T19</f>
        <v>5.1817922645633372</v>
      </c>
      <c r="F14" s="24">
        <f>'[2]1'!U19</f>
        <v>2.9558110804903546</v>
      </c>
      <c r="G14" s="24">
        <f>'[2]1'!V19</f>
        <v>0</v>
      </c>
      <c r="H14" s="24">
        <f>'[2]1'!W19</f>
        <v>0</v>
      </c>
      <c r="I14" s="24">
        <f>'[2]1'!X19</f>
        <v>29.182932623776491</v>
      </c>
      <c r="J14" s="24">
        <f>'[2]1'!Y19</f>
        <v>32.138743704266844</v>
      </c>
      <c r="K14" s="24">
        <f>'[2]1'!Z19</f>
        <v>6.581773258576451E-2</v>
      </c>
      <c r="L14" s="24">
        <f>'[2]1'!AA19</f>
        <v>1.0795400551173619E-2</v>
      </c>
      <c r="M14" s="24">
        <f>'[2]1'!AB19</f>
        <v>8.2105863346954282E-3</v>
      </c>
      <c r="N14" s="24">
        <f>'[2]1'!AC19</f>
        <v>0</v>
      </c>
      <c r="O14" s="24">
        <f>'[2]1'!AD19</f>
        <v>0</v>
      </c>
      <c r="P14" s="24">
        <f>'[2]1'!AE19</f>
        <v>7.6613133136938127E-2</v>
      </c>
      <c r="Q14" s="24">
        <f>'[2]1'!AF19</f>
        <v>8.4823719471633557E-2</v>
      </c>
      <c r="R14" s="25">
        <f>'[2]1'!AG19</f>
        <v>364.66069881605551</v>
      </c>
      <c r="S14" s="25">
        <f>'[2]1'!AH19</f>
        <v>480</v>
      </c>
      <c r="T14" s="25">
        <f>'[2]1'!AI19</f>
        <v>360.00000000000006</v>
      </c>
      <c r="U14" s="25">
        <f>'[2]1'!AJ19</f>
        <v>0</v>
      </c>
      <c r="V14" s="25">
        <f>'[2]1'!AK19</f>
        <v>0</v>
      </c>
      <c r="W14" s="25">
        <f>'[2]1'!AL19</f>
        <v>380.91292483254779</v>
      </c>
      <c r="X14" s="25">
        <f>'[2]1'!AM19</f>
        <v>378.88863992829937</v>
      </c>
    </row>
    <row r="15" spans="1:24" ht="24.95" customHeight="1">
      <c r="A15" s="21">
        <v>10</v>
      </c>
      <c r="B15" s="26" t="s">
        <v>17</v>
      </c>
      <c r="C15" s="23">
        <f>'[2]1'!R20</f>
        <v>23686</v>
      </c>
      <c r="D15" s="24">
        <f>'[2]1'!S20</f>
        <v>0</v>
      </c>
      <c r="E15" s="24">
        <f>'[2]1'!T20</f>
        <v>0.28877818120408683</v>
      </c>
      <c r="F15" s="24">
        <f>'[2]1'!U20</f>
        <v>0</v>
      </c>
      <c r="G15" s="24">
        <f>'[2]1'!V20</f>
        <v>0</v>
      </c>
      <c r="H15" s="24">
        <f>'[2]1'!W20</f>
        <v>0.7295448788313772</v>
      </c>
      <c r="I15" s="24">
        <f>'[2]1'!X20</f>
        <v>0.28877818120408683</v>
      </c>
      <c r="J15" s="24">
        <f>'[2]1'!Y20</f>
        <v>1.018323060035464</v>
      </c>
      <c r="K15" s="24">
        <f>'[2]1'!Z20</f>
        <v>0</v>
      </c>
      <c r="L15" s="24">
        <f>'[2]1'!AA20</f>
        <v>1.6043232289115934E-3</v>
      </c>
      <c r="M15" s="24">
        <f>'[2]1'!AB20</f>
        <v>0</v>
      </c>
      <c r="N15" s="24">
        <f>'[2]1'!AC20</f>
        <v>0</v>
      </c>
      <c r="O15" s="24">
        <f>'[2]1'!AD20</f>
        <v>2.0265135523093811E-3</v>
      </c>
      <c r="P15" s="24">
        <f>'[2]1'!AE20</f>
        <v>1.6043232289115934E-3</v>
      </c>
      <c r="Q15" s="24">
        <f>'[2]1'!AF20</f>
        <v>3.6308367812209743E-3</v>
      </c>
      <c r="R15" s="25">
        <f>'[2]1'!AG20</f>
        <v>0</v>
      </c>
      <c r="S15" s="25">
        <f>'[2]1'!AH20</f>
        <v>180</v>
      </c>
      <c r="T15" s="25">
        <f>'[2]1'!AI20</f>
        <v>0</v>
      </c>
      <c r="U15" s="25">
        <f>'[2]1'!AJ20</f>
        <v>0</v>
      </c>
      <c r="V15" s="25">
        <f>'[2]1'!AK20</f>
        <v>360</v>
      </c>
      <c r="W15" s="25">
        <f>'[2]1'!AL20</f>
        <v>180</v>
      </c>
      <c r="X15" s="25">
        <f>'[2]1'!AM20</f>
        <v>280.46511627906978</v>
      </c>
    </row>
    <row r="16" spans="1:24" ht="24.95" customHeight="1">
      <c r="A16" s="21">
        <v>11</v>
      </c>
      <c r="B16" s="26" t="s">
        <v>18</v>
      </c>
      <c r="C16" s="23">
        <f>'[2]1'!R21</f>
        <v>62669</v>
      </c>
      <c r="D16" s="24">
        <f>'[2]1'!S21</f>
        <v>255.40761780146485</v>
      </c>
      <c r="E16" s="24">
        <f>'[2]1'!T21</f>
        <v>35.882812873988733</v>
      </c>
      <c r="F16" s="24">
        <f>'[2]1'!U21</f>
        <v>0</v>
      </c>
      <c r="G16" s="24">
        <f>'[2]1'!V21</f>
        <v>0</v>
      </c>
      <c r="H16" s="24">
        <f>'[2]1'!W21</f>
        <v>0</v>
      </c>
      <c r="I16" s="24">
        <f>'[2]1'!X21</f>
        <v>291.29043067545359</v>
      </c>
      <c r="J16" s="24">
        <f>'[2]1'!Y21</f>
        <v>291.29043067545359</v>
      </c>
      <c r="K16" s="24">
        <f>'[2]1'!Z21</f>
        <v>0.47297707000271266</v>
      </c>
      <c r="L16" s="24">
        <f>'[2]1'!AA21</f>
        <v>6.7002824362922653E-2</v>
      </c>
      <c r="M16" s="24">
        <f>'[2]1'!AB21</f>
        <v>0</v>
      </c>
      <c r="N16" s="24">
        <f>'[2]1'!AC21</f>
        <v>0</v>
      </c>
      <c r="O16" s="24">
        <f>'[2]1'!AD21</f>
        <v>0</v>
      </c>
      <c r="P16" s="24">
        <f>'[2]1'!AE21</f>
        <v>0.53997989436563532</v>
      </c>
      <c r="Q16" s="24">
        <f>'[2]1'!AF21</f>
        <v>0.53997989436563532</v>
      </c>
      <c r="R16" s="25">
        <f>'[2]1'!AG21</f>
        <v>540</v>
      </c>
      <c r="S16" s="25">
        <f>'[2]1'!AH21</f>
        <v>535.54179566563471</v>
      </c>
      <c r="T16" s="25">
        <f>'[2]1'!AI21</f>
        <v>0</v>
      </c>
      <c r="U16" s="25">
        <f>'[2]1'!AJ21</f>
        <v>0</v>
      </c>
      <c r="V16" s="25">
        <f>'[2]1'!AK21</f>
        <v>0</v>
      </c>
      <c r="W16" s="25">
        <f>'[2]1'!AL21</f>
        <v>539.44680851063833</v>
      </c>
      <c r="X16" s="25">
        <f>'[2]1'!AM21</f>
        <v>539.44680851063833</v>
      </c>
    </row>
    <row r="17" spans="1:24" ht="30.2" customHeight="1">
      <c r="A17" s="27">
        <v>12</v>
      </c>
      <c r="B17" s="28" t="s">
        <v>19</v>
      </c>
      <c r="C17" s="29">
        <f>SUM(C7:C16)</f>
        <v>387202</v>
      </c>
      <c r="D17" s="19">
        <f>'[2]1'!S22</f>
        <v>58.026908435390311</v>
      </c>
      <c r="E17" s="19">
        <f>'[2]1'!T22</f>
        <v>68.990901389972166</v>
      </c>
      <c r="F17" s="19">
        <f>'[2]1'!U22</f>
        <v>14.920584087892106</v>
      </c>
      <c r="G17" s="19">
        <f>'[2]1'!V22</f>
        <v>5.5983181905052142</v>
      </c>
      <c r="H17" s="19">
        <f>'[2]1'!W22</f>
        <v>2.2527776199503102</v>
      </c>
      <c r="I17" s="19">
        <f>'[2]1'!X22</f>
        <v>127.01780982536249</v>
      </c>
      <c r="J17" s="19">
        <f>'[2]1'!Y22</f>
        <v>149.78948972371012</v>
      </c>
      <c r="K17" s="19">
        <f>'[2]1'!Z22</f>
        <v>0.12620544315370272</v>
      </c>
      <c r="L17" s="19">
        <f>'[2]1'!AA22</f>
        <v>0.15632925449765242</v>
      </c>
      <c r="M17" s="19">
        <f>'[2]1'!AB22</f>
        <v>3.391511407482399E-2</v>
      </c>
      <c r="N17" s="19">
        <f>'[2]1'!AC22</f>
        <v>5.2272457270365336E-3</v>
      </c>
      <c r="O17" s="19">
        <f>'[2]1'!AD22</f>
        <v>1.5960661360220247E-3</v>
      </c>
      <c r="P17" s="19">
        <f>'[2]1'!AE22</f>
        <v>0.28253469765135508</v>
      </c>
      <c r="Q17" s="19">
        <f>'[2]1'!AF22</f>
        <v>0.32327312358923765</v>
      </c>
      <c r="R17" s="20">
        <f>'[2]1'!AG22</f>
        <v>459.78134528413858</v>
      </c>
      <c r="S17" s="20">
        <f>'[2]1'!AH22</f>
        <v>441.31791974360243</v>
      </c>
      <c r="T17" s="20">
        <f>'[2]1'!AI22</f>
        <v>439.93908010965578</v>
      </c>
      <c r="U17" s="20">
        <f>'[2]1'!AJ22</f>
        <v>1070.9881422924902</v>
      </c>
      <c r="V17" s="20">
        <f>'[2]1'!AK22</f>
        <v>1411.4563106796115</v>
      </c>
      <c r="W17" s="20">
        <f>'[2]1'!AL22</f>
        <v>449.56534854384915</v>
      </c>
      <c r="X17" s="20">
        <f>'[2]1'!AM22</f>
        <v>463.35274662065001</v>
      </c>
    </row>
    <row r="18" spans="1:24" ht="30.2" customHeight="1">
      <c r="A18" s="30" t="s">
        <v>20</v>
      </c>
      <c r="B18" s="31"/>
      <c r="C18" s="29">
        <f>SUM(C6:C16)</f>
        <v>640501</v>
      </c>
      <c r="D18" s="19">
        <f>'[2]1'!S23</f>
        <v>46.146149654723409</v>
      </c>
      <c r="E18" s="19">
        <f>'[2]1'!T23</f>
        <v>58.507316928466949</v>
      </c>
      <c r="F18" s="19">
        <f>'[2]1'!U23</f>
        <v>9.899562998340361</v>
      </c>
      <c r="G18" s="19">
        <f>'[2]1'!V23</f>
        <v>3.3843506879770682</v>
      </c>
      <c r="H18" s="19">
        <f>'[2]1'!W23</f>
        <v>1.3618714100368305</v>
      </c>
      <c r="I18" s="19">
        <f>'[2]1'!X23</f>
        <v>104.65346658319037</v>
      </c>
      <c r="J18" s="19">
        <f>'[2]1'!Y23</f>
        <v>119.29925167954462</v>
      </c>
      <c r="K18" s="19">
        <f>'[2]1'!Z23</f>
        <v>8.3131798389073558E-2</v>
      </c>
      <c r="L18" s="19">
        <f>'[2]1'!AA23</f>
        <v>0.12844944816635728</v>
      </c>
      <c r="M18" s="19">
        <f>'[2]1'!AB23</f>
        <v>2.2046803986254509E-2</v>
      </c>
      <c r="N18" s="19">
        <f>'[2]1'!AC23</f>
        <v>3.1600262919183573E-3</v>
      </c>
      <c r="O18" s="19">
        <f>'[2]1'!AD23</f>
        <v>9.6486968794740372E-4</v>
      </c>
      <c r="P18" s="19">
        <f>'[2]1'!AE23</f>
        <v>0.21158124655543081</v>
      </c>
      <c r="Q18" s="19">
        <f>'[2]1'!AF23</f>
        <v>0.2377529465215511</v>
      </c>
      <c r="R18" s="20">
        <f>'[2]1'!AG23</f>
        <v>555.09625136160457</v>
      </c>
      <c r="S18" s="20">
        <f>'[2]1'!AH23</f>
        <v>455.48904852197597</v>
      </c>
      <c r="T18" s="20">
        <f>'[2]1'!AI23</f>
        <v>449.02485659655832</v>
      </c>
      <c r="U18" s="20">
        <f>'[2]1'!AJ23</f>
        <v>1070.9881422924902</v>
      </c>
      <c r="V18" s="20">
        <f>'[2]1'!AK23</f>
        <v>1411.4563106796115</v>
      </c>
      <c r="W18" s="20">
        <f>'[2]1'!AL23</f>
        <v>494.6254372112931</v>
      </c>
      <c r="X18" s="20">
        <f>'[2]1'!AM23</f>
        <v>501.77822577997262</v>
      </c>
    </row>
    <row r="19" spans="1:24" ht="16.350000000000001" customHeight="1"/>
    <row r="20" spans="1:24" s="36" customFormat="1" ht="96.4" customHeight="1">
      <c r="A20" s="32" t="s">
        <v>21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</sheetData>
  <mergeCells count="9">
    <mergeCell ref="A18:B18"/>
    <mergeCell ref="A20:Q20"/>
    <mergeCell ref="O1:Q1"/>
    <mergeCell ref="V1:X1"/>
    <mergeCell ref="A2:X2"/>
    <mergeCell ref="A3:Q3"/>
    <mergeCell ref="D4:J4"/>
    <mergeCell ref="K4:Q4"/>
    <mergeCell ref="R4:X4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view="pageBreakPreview" zoomScale="60" zoomScaleNormal="100" workbookViewId="0">
      <selection activeCell="H18" sqref="H18"/>
    </sheetView>
  </sheetViews>
  <sheetFormatPr defaultRowHeight="12.75"/>
  <cols>
    <col min="1" max="1" width="4.85546875" style="1" customWidth="1"/>
    <col min="2" max="2" width="18.5703125" style="1" customWidth="1"/>
    <col min="3" max="3" width="17.5703125" style="1" customWidth="1"/>
    <col min="4" max="6" width="9.42578125" style="1" bestFit="1" customWidth="1"/>
    <col min="7" max="7" width="9.5703125" style="1" bestFit="1" customWidth="1"/>
    <col min="8" max="9" width="9.42578125" style="1" bestFit="1" customWidth="1"/>
    <col min="10" max="10" width="9.5703125" style="1" bestFit="1" customWidth="1"/>
    <col min="11" max="14" width="9.42578125" style="1" bestFit="1" customWidth="1"/>
    <col min="15" max="15" width="6.85546875" style="1" customWidth="1"/>
    <col min="16" max="17" width="9.42578125" style="1" bestFit="1" customWidth="1"/>
    <col min="18" max="16384" width="9.140625" style="1"/>
  </cols>
  <sheetData>
    <row r="1" spans="1:24" ht="15">
      <c r="P1" s="37"/>
      <c r="V1" s="37" t="s">
        <v>24</v>
      </c>
    </row>
    <row r="2" spans="1:24" ht="23.25" customHeight="1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4" ht="15" customHeight="1">
      <c r="A4" s="5"/>
      <c r="B4" s="5"/>
      <c r="C4" s="5"/>
      <c r="D4" s="6" t="s">
        <v>2</v>
      </c>
      <c r="E4" s="7"/>
      <c r="F4" s="7"/>
      <c r="G4" s="7"/>
      <c r="H4" s="7"/>
      <c r="I4" s="7"/>
      <c r="J4" s="8"/>
      <c r="K4" s="6" t="s">
        <v>3</v>
      </c>
      <c r="L4" s="7"/>
      <c r="M4" s="7"/>
      <c r="N4" s="7"/>
      <c r="O4" s="7"/>
      <c r="P4" s="7"/>
      <c r="Q4" s="8"/>
      <c r="R4" s="6" t="s">
        <v>4</v>
      </c>
      <c r="S4" s="7"/>
      <c r="T4" s="7"/>
      <c r="U4" s="7"/>
      <c r="V4" s="7"/>
      <c r="W4" s="7"/>
      <c r="X4" s="8"/>
    </row>
    <row r="5" spans="1:24" ht="28.5">
      <c r="A5" s="9"/>
      <c r="B5" s="10"/>
      <c r="C5" s="11" t="s">
        <v>5</v>
      </c>
      <c r="D5" s="12">
        <v>1</v>
      </c>
      <c r="E5" s="12">
        <v>2</v>
      </c>
      <c r="F5" s="12">
        <v>3</v>
      </c>
      <c r="G5" s="13">
        <v>4</v>
      </c>
      <c r="H5" s="14">
        <v>5</v>
      </c>
      <c r="I5" s="15" t="s">
        <v>6</v>
      </c>
      <c r="J5" s="15" t="s">
        <v>7</v>
      </c>
      <c r="K5" s="12">
        <v>1</v>
      </c>
      <c r="L5" s="12">
        <v>2</v>
      </c>
      <c r="M5" s="12">
        <v>3</v>
      </c>
      <c r="N5" s="13">
        <v>4</v>
      </c>
      <c r="O5" s="14">
        <v>5</v>
      </c>
      <c r="P5" s="15" t="s">
        <v>6</v>
      </c>
      <c r="Q5" s="15" t="s">
        <v>7</v>
      </c>
      <c r="R5" s="12">
        <v>1</v>
      </c>
      <c r="S5" s="12">
        <v>2</v>
      </c>
      <c r="T5" s="12">
        <v>3</v>
      </c>
      <c r="U5" s="13">
        <v>4</v>
      </c>
      <c r="V5" s="14">
        <v>5</v>
      </c>
      <c r="W5" s="15" t="s">
        <v>6</v>
      </c>
      <c r="X5" s="15" t="s">
        <v>7</v>
      </c>
    </row>
    <row r="6" spans="1:24" ht="35.1" customHeight="1">
      <c r="A6" s="16">
        <v>1</v>
      </c>
      <c r="B6" s="17" t="s">
        <v>8</v>
      </c>
      <c r="C6" s="18">
        <f>'[3]1'!R11</f>
        <v>254699</v>
      </c>
      <c r="D6" s="19">
        <f>'[3]1'!S11</f>
        <v>26.163118033443396</v>
      </c>
      <c r="E6" s="19">
        <f>'[3]1'!T11</f>
        <v>54.375714078186405</v>
      </c>
      <c r="F6" s="19">
        <f>'[3]1'!U11</f>
        <v>21.849320177935525</v>
      </c>
      <c r="G6" s="19">
        <f>'[3]1'!V11</f>
        <v>0</v>
      </c>
      <c r="H6" s="19">
        <f>'[3]1'!W11</f>
        <v>0</v>
      </c>
      <c r="I6" s="19">
        <f>'[3]1'!X11</f>
        <v>80.538832111629802</v>
      </c>
      <c r="J6" s="19">
        <f>'[3]1'!Y11</f>
        <v>102.38815228956533</v>
      </c>
      <c r="K6" s="19">
        <f>'[3]1'!Z11</f>
        <v>3.6266337912594863E-2</v>
      </c>
      <c r="L6" s="19">
        <f>'[3]1'!AA11</f>
        <v>6.8508317661239326E-2</v>
      </c>
      <c r="M6" s="19">
        <f>'[3]1'!AB11</f>
        <v>1.0404438179969297E-2</v>
      </c>
      <c r="N6" s="19">
        <f>'[3]1'!AC11</f>
        <v>0</v>
      </c>
      <c r="O6" s="19">
        <f>'[3]1'!AD11</f>
        <v>0</v>
      </c>
      <c r="P6" s="19">
        <f>'[3]1'!AE11</f>
        <v>0.1047746555738342</v>
      </c>
      <c r="Q6" s="19">
        <f>'[3]1'!AF11</f>
        <v>0.11517909375380349</v>
      </c>
      <c r="R6" s="20">
        <f>'[3]1'!AG11</f>
        <v>721.41604417018516</v>
      </c>
      <c r="S6" s="20">
        <f>'[3]1'!AH11</f>
        <v>793.70966817582689</v>
      </c>
      <c r="T6" s="20">
        <f>'[3]1'!AI11</f>
        <v>2100</v>
      </c>
      <c r="U6" s="20">
        <f>'[3]1'!AJ11</f>
        <v>0</v>
      </c>
      <c r="V6" s="20">
        <f>'[3]1'!AK11</f>
        <v>0</v>
      </c>
      <c r="W6" s="20">
        <f>'[3]1'!AL11</f>
        <v>768.68620250318531</v>
      </c>
      <c r="X6" s="20">
        <f>'[3]1'!AM11</f>
        <v>888.94736842105272</v>
      </c>
    </row>
    <row r="7" spans="1:24" ht="35.1" customHeight="1">
      <c r="A7" s="21">
        <v>2</v>
      </c>
      <c r="B7" s="22" t="s">
        <v>9</v>
      </c>
      <c r="C7" s="23">
        <f>'[3]1'!R12</f>
        <v>45950</v>
      </c>
      <c r="D7" s="24">
        <f>'[3]1'!S12</f>
        <v>24.75212187159957</v>
      </c>
      <c r="E7" s="24">
        <f>'[3]1'!T12</f>
        <v>122.1094668117519</v>
      </c>
      <c r="F7" s="24">
        <f>'[3]1'!U12</f>
        <v>0</v>
      </c>
      <c r="G7" s="24">
        <f>'[3]1'!V12</f>
        <v>0</v>
      </c>
      <c r="H7" s="24">
        <f>'[3]1'!W12</f>
        <v>0</v>
      </c>
      <c r="I7" s="24">
        <f>'[3]1'!X12</f>
        <v>146.86158868335147</v>
      </c>
      <c r="J7" s="24">
        <f>'[3]1'!Y12</f>
        <v>146.86158868335147</v>
      </c>
      <c r="K7" s="24">
        <f>'[3]1'!Z12</f>
        <v>5.1229597388465727E-2</v>
      </c>
      <c r="L7" s="24">
        <f>'[3]1'!AA12</f>
        <v>0.11788900979325354</v>
      </c>
      <c r="M7" s="24">
        <f>'[3]1'!AB12</f>
        <v>0</v>
      </c>
      <c r="N7" s="24">
        <f>'[3]1'!AC12</f>
        <v>0</v>
      </c>
      <c r="O7" s="24">
        <f>'[3]1'!AD12</f>
        <v>0</v>
      </c>
      <c r="P7" s="24">
        <f>'[3]1'!AE12</f>
        <v>0.16911860718171925</v>
      </c>
      <c r="Q7" s="24">
        <f>'[3]1'!AF12</f>
        <v>0.16911860718171925</v>
      </c>
      <c r="R7" s="25">
        <f>'[3]1'!AG12</f>
        <v>483.16057774001706</v>
      </c>
      <c r="S7" s="25">
        <f>'[3]1'!AH12</f>
        <v>1035.8002584456342</v>
      </c>
      <c r="T7" s="25">
        <f>'[3]1'!AI12</f>
        <v>0</v>
      </c>
      <c r="U7" s="25">
        <f>'[3]1'!AJ12</f>
        <v>0</v>
      </c>
      <c r="V7" s="25">
        <f>'[3]1'!AK12</f>
        <v>0</v>
      </c>
      <c r="W7" s="25">
        <f>'[3]1'!AL12</f>
        <v>868.39402908248621</v>
      </c>
      <c r="X7" s="25">
        <f>'[3]1'!AM12</f>
        <v>868.39402908248621</v>
      </c>
    </row>
    <row r="8" spans="1:24" ht="35.1" customHeight="1">
      <c r="A8" s="21">
        <v>3</v>
      </c>
      <c r="B8" s="26" t="s">
        <v>10</v>
      </c>
      <c r="C8" s="23">
        <f>'[3]1'!R13</f>
        <v>7323</v>
      </c>
      <c r="D8" s="24">
        <f>'[3]1'!S13</f>
        <v>0</v>
      </c>
      <c r="E8" s="24">
        <f>'[3]1'!T13</f>
        <v>0</v>
      </c>
      <c r="F8" s="24">
        <f>'[3]1'!U13</f>
        <v>0</v>
      </c>
      <c r="G8" s="24">
        <f>'[3]1'!V13</f>
        <v>0</v>
      </c>
      <c r="H8" s="24">
        <f>'[3]1'!W13</f>
        <v>0</v>
      </c>
      <c r="I8" s="24">
        <f>'[3]1'!X13</f>
        <v>0</v>
      </c>
      <c r="J8" s="24">
        <f>'[3]1'!Y13</f>
        <v>0</v>
      </c>
      <c r="K8" s="24">
        <f>'[3]1'!Z13</f>
        <v>0</v>
      </c>
      <c r="L8" s="24">
        <f>'[3]1'!AA13</f>
        <v>0</v>
      </c>
      <c r="M8" s="24">
        <f>'[3]1'!AB13</f>
        <v>0</v>
      </c>
      <c r="N8" s="24">
        <f>'[3]1'!AC13</f>
        <v>0</v>
      </c>
      <c r="O8" s="24">
        <f>'[3]1'!AD13</f>
        <v>0</v>
      </c>
      <c r="P8" s="24">
        <f>'[3]1'!AE13</f>
        <v>0</v>
      </c>
      <c r="Q8" s="24">
        <f>'[3]1'!AF13</f>
        <v>0</v>
      </c>
      <c r="R8" s="25">
        <f>'[3]1'!AG13</f>
        <v>0</v>
      </c>
      <c r="S8" s="25">
        <f>'[3]1'!AH13</f>
        <v>0</v>
      </c>
      <c r="T8" s="25">
        <f>'[3]1'!AI13</f>
        <v>0</v>
      </c>
      <c r="U8" s="25">
        <f>'[3]1'!AJ13</f>
        <v>0</v>
      </c>
      <c r="V8" s="25">
        <f>'[3]1'!AK13</f>
        <v>0</v>
      </c>
      <c r="W8" s="25">
        <f>'[3]1'!AL13</f>
        <v>0</v>
      </c>
      <c r="X8" s="25">
        <f>'[3]1'!AM13</f>
        <v>0</v>
      </c>
    </row>
    <row r="9" spans="1:24" ht="35.1" customHeight="1">
      <c r="A9" s="21">
        <v>4</v>
      </c>
      <c r="B9" s="26" t="s">
        <v>11</v>
      </c>
      <c r="C9" s="23">
        <f>'[3]1'!R14</f>
        <v>15222</v>
      </c>
      <c r="D9" s="24">
        <f>'[3]1'!S14</f>
        <v>0</v>
      </c>
      <c r="E9" s="24">
        <f>'[3]1'!T14</f>
        <v>16.078044934962556</v>
      </c>
      <c r="F9" s="24">
        <f>'[3]1'!U14</f>
        <v>0</v>
      </c>
      <c r="G9" s="24">
        <f>'[3]1'!V14</f>
        <v>0</v>
      </c>
      <c r="H9" s="24">
        <f>'[3]1'!W14</f>
        <v>0</v>
      </c>
      <c r="I9" s="24">
        <f>'[3]1'!X14</f>
        <v>16.078044934962556</v>
      </c>
      <c r="J9" s="24">
        <f>'[3]1'!Y14</f>
        <v>16.078044934962556</v>
      </c>
      <c r="K9" s="24">
        <f>'[3]1'!Z14</f>
        <v>0</v>
      </c>
      <c r="L9" s="24">
        <f>'[3]1'!AA14</f>
        <v>2.1087899093417423E-2</v>
      </c>
      <c r="M9" s="24">
        <f>'[3]1'!AB14</f>
        <v>0</v>
      </c>
      <c r="N9" s="24">
        <f>'[3]1'!AC14</f>
        <v>0</v>
      </c>
      <c r="O9" s="24">
        <f>'[3]1'!AD14</f>
        <v>0</v>
      </c>
      <c r="P9" s="24">
        <f>'[3]1'!AE14</f>
        <v>2.1087899093417423E-2</v>
      </c>
      <c r="Q9" s="24">
        <f>'[3]1'!AF14</f>
        <v>2.1087899093417423E-2</v>
      </c>
      <c r="R9" s="25">
        <f>'[3]1'!AG14</f>
        <v>0</v>
      </c>
      <c r="S9" s="25">
        <f>'[3]1'!AH14</f>
        <v>762.42990654205607</v>
      </c>
      <c r="T9" s="25">
        <f>'[3]1'!AI14</f>
        <v>0</v>
      </c>
      <c r="U9" s="25">
        <f>'[3]1'!AJ14</f>
        <v>0</v>
      </c>
      <c r="V9" s="25">
        <f>'[3]1'!AK14</f>
        <v>0</v>
      </c>
      <c r="W9" s="25">
        <f>'[3]1'!AL14</f>
        <v>762.42990654205607</v>
      </c>
      <c r="X9" s="25">
        <f>'[3]1'!AM14</f>
        <v>762.42990654205607</v>
      </c>
    </row>
    <row r="10" spans="1:24" ht="35.1" customHeight="1">
      <c r="A10" s="21">
        <v>5</v>
      </c>
      <c r="B10" s="26" t="s">
        <v>12</v>
      </c>
      <c r="C10" s="23">
        <f>'[3]1'!R15</f>
        <v>48441</v>
      </c>
      <c r="D10" s="24">
        <f>'[3]1'!S15</f>
        <v>0</v>
      </c>
      <c r="E10" s="24">
        <f>'[3]1'!T15</f>
        <v>32.889287999834849</v>
      </c>
      <c r="F10" s="24">
        <f>'[3]1'!U15</f>
        <v>0</v>
      </c>
      <c r="G10" s="24">
        <f>'[3]1'!V15</f>
        <v>0</v>
      </c>
      <c r="H10" s="24">
        <f>'[3]1'!W15</f>
        <v>0</v>
      </c>
      <c r="I10" s="24">
        <f>'[3]1'!X15</f>
        <v>32.889287999834849</v>
      </c>
      <c r="J10" s="24">
        <f>'[3]1'!Y15</f>
        <v>32.889287999834849</v>
      </c>
      <c r="K10" s="24">
        <f>'[3]1'!Z15</f>
        <v>0</v>
      </c>
      <c r="L10" s="24">
        <f>'[3]1'!AA15</f>
        <v>8.088189756611136E-2</v>
      </c>
      <c r="M10" s="24">
        <f>'[3]1'!AB15</f>
        <v>0</v>
      </c>
      <c r="N10" s="24">
        <f>'[3]1'!AC15</f>
        <v>0</v>
      </c>
      <c r="O10" s="24">
        <f>'[3]1'!AD15</f>
        <v>0</v>
      </c>
      <c r="P10" s="24">
        <f>'[3]1'!AE15</f>
        <v>8.088189756611136E-2</v>
      </c>
      <c r="Q10" s="24">
        <f>'[3]1'!AF15</f>
        <v>8.088189756611136E-2</v>
      </c>
      <c r="R10" s="25">
        <f>'[3]1'!AG15</f>
        <v>0</v>
      </c>
      <c r="S10" s="25">
        <f>'[3]1'!AH15</f>
        <v>406.63348647269009</v>
      </c>
      <c r="T10" s="25">
        <f>'[3]1'!AI15</f>
        <v>0</v>
      </c>
      <c r="U10" s="25">
        <f>'[3]1'!AJ15</f>
        <v>0</v>
      </c>
      <c r="V10" s="25">
        <f>'[3]1'!AK15</f>
        <v>0</v>
      </c>
      <c r="W10" s="25">
        <f>'[3]1'!AL15</f>
        <v>406.63348647269009</v>
      </c>
      <c r="X10" s="25">
        <f>'[3]1'!AM15</f>
        <v>406.63348647269009</v>
      </c>
    </row>
    <row r="11" spans="1:24" ht="35.1" customHeight="1">
      <c r="A11" s="21">
        <v>6</v>
      </c>
      <c r="B11" s="26" t="s">
        <v>13</v>
      </c>
      <c r="C11" s="23">
        <f>'[3]1'!R16</f>
        <v>61914</v>
      </c>
      <c r="D11" s="24">
        <f>'[3]1'!S16</f>
        <v>0</v>
      </c>
      <c r="E11" s="24">
        <f>'[3]1'!T16</f>
        <v>225.64008140323674</v>
      </c>
      <c r="F11" s="24">
        <f>'[3]1'!U16</f>
        <v>82.952805504409341</v>
      </c>
      <c r="G11" s="24">
        <f>'[3]1'!V16</f>
        <v>0</v>
      </c>
      <c r="H11" s="24">
        <f>'[3]1'!W16</f>
        <v>0</v>
      </c>
      <c r="I11" s="24">
        <f>'[3]1'!X16</f>
        <v>225.64008140323674</v>
      </c>
      <c r="J11" s="24">
        <f>'[3]1'!Y16</f>
        <v>308.59288690764606</v>
      </c>
      <c r="K11" s="24">
        <f>'[3]1'!Z16</f>
        <v>0</v>
      </c>
      <c r="L11" s="24">
        <f>'[3]1'!AA16</f>
        <v>0.19691830603740673</v>
      </c>
      <c r="M11" s="24">
        <f>'[3]1'!AB16</f>
        <v>0.18441709467971704</v>
      </c>
      <c r="N11" s="24">
        <f>'[3]1'!AC16</f>
        <v>0</v>
      </c>
      <c r="O11" s="24">
        <f>'[3]1'!AD16</f>
        <v>0</v>
      </c>
      <c r="P11" s="24">
        <f>'[3]1'!AE16</f>
        <v>0.19691830603740673</v>
      </c>
      <c r="Q11" s="24">
        <f>'[3]1'!AF16</f>
        <v>0.3813354007171238</v>
      </c>
      <c r="R11" s="25">
        <f>'[3]1'!AG16</f>
        <v>0</v>
      </c>
      <c r="S11" s="25">
        <f>'[3]1'!AH16</f>
        <v>1145.8562992125983</v>
      </c>
      <c r="T11" s="25">
        <f>'[3]1'!AI16</f>
        <v>449.81082501313711</v>
      </c>
      <c r="U11" s="25">
        <f>'[3]1'!AJ16</f>
        <v>0</v>
      </c>
      <c r="V11" s="25">
        <f>'[3]1'!AK16</f>
        <v>0</v>
      </c>
      <c r="W11" s="25">
        <f>'[3]1'!AL16</f>
        <v>1145.8562992125983</v>
      </c>
      <c r="X11" s="25">
        <f>'[3]1'!AM16</f>
        <v>809.2426937738245</v>
      </c>
    </row>
    <row r="12" spans="1:24" ht="35.1" customHeight="1">
      <c r="A12" s="21">
        <v>7</v>
      </c>
      <c r="B12" s="26" t="s">
        <v>14</v>
      </c>
      <c r="C12" s="23">
        <f>'[3]1'!R17</f>
        <v>45444</v>
      </c>
      <c r="D12" s="24">
        <f>'[3]1'!S17</f>
        <v>83.999207816213342</v>
      </c>
      <c r="E12" s="24">
        <f>'[3]1'!T17</f>
        <v>110.1505149194613</v>
      </c>
      <c r="F12" s="24">
        <f>'[3]1'!U17</f>
        <v>5.6020596778452596</v>
      </c>
      <c r="G12" s="24">
        <f>'[3]1'!V17</f>
        <v>13.857935040929494</v>
      </c>
      <c r="H12" s="24">
        <f>'[3]1'!W17</f>
        <v>0</v>
      </c>
      <c r="I12" s="24">
        <f>'[3]1'!X17</f>
        <v>194.14972273567463</v>
      </c>
      <c r="J12" s="24">
        <f>'[3]1'!Y17</f>
        <v>213.6097174544494</v>
      </c>
      <c r="K12" s="24">
        <f>'[3]1'!Z17</f>
        <v>0.26208080274623713</v>
      </c>
      <c r="L12" s="24">
        <f>'[3]1'!AA17</f>
        <v>0.29777308335533847</v>
      </c>
      <c r="M12" s="24">
        <f>'[3]1'!AB17</f>
        <v>1.50294868409471E-2</v>
      </c>
      <c r="N12" s="24">
        <f>'[3]1'!AC17</f>
        <v>2.8870698001936448E-2</v>
      </c>
      <c r="O12" s="24">
        <f>'[3]1'!AD17</f>
        <v>0</v>
      </c>
      <c r="P12" s="24">
        <f>'[3]1'!AE17</f>
        <v>0.5598538861015756</v>
      </c>
      <c r="Q12" s="24">
        <f>'[3]1'!AF17</f>
        <v>0.6037540709444591</v>
      </c>
      <c r="R12" s="25">
        <f>'[3]1'!AG17</f>
        <v>320.50881612090672</v>
      </c>
      <c r="S12" s="25">
        <f>'[3]1'!AH17</f>
        <v>369.91427726869631</v>
      </c>
      <c r="T12" s="25">
        <f>'[3]1'!AI17</f>
        <v>372.73792093704242</v>
      </c>
      <c r="U12" s="25">
        <f>'[3]1'!AJ17</f>
        <v>479.99999999999994</v>
      </c>
      <c r="V12" s="25">
        <f>'[3]1'!AK17</f>
        <v>0</v>
      </c>
      <c r="W12" s="25">
        <f>'[3]1'!AL17</f>
        <v>346.78641616225127</v>
      </c>
      <c r="X12" s="25">
        <f>'[3]1'!AM17</f>
        <v>353.80252943106018</v>
      </c>
    </row>
    <row r="13" spans="1:24" ht="35.1" customHeight="1">
      <c r="A13" s="21">
        <v>8</v>
      </c>
      <c r="B13" s="26" t="s">
        <v>15</v>
      </c>
      <c r="C13" s="23">
        <f>'[3]1'!R18</f>
        <v>25103</v>
      </c>
      <c r="D13" s="24">
        <f>'[3]1'!S18</f>
        <v>21.688244432936301</v>
      </c>
      <c r="E13" s="24">
        <f>'[3]1'!T18</f>
        <v>202.84985858263948</v>
      </c>
      <c r="F13" s="24">
        <f>'[3]1'!U18</f>
        <v>0</v>
      </c>
      <c r="G13" s="24">
        <f>'[3]1'!V18</f>
        <v>0</v>
      </c>
      <c r="H13" s="24">
        <f>'[3]1'!W18</f>
        <v>0</v>
      </c>
      <c r="I13" s="24">
        <f>'[3]1'!X18</f>
        <v>224.53810301557579</v>
      </c>
      <c r="J13" s="24">
        <f>'[3]1'!Y18</f>
        <v>224.53810301557579</v>
      </c>
      <c r="K13" s="24">
        <f>'[3]1'!Z18</f>
        <v>0.10815440385611283</v>
      </c>
      <c r="L13" s="24">
        <f>'[3]1'!AA18</f>
        <v>0.34784687089192523</v>
      </c>
      <c r="M13" s="24">
        <f>'[3]1'!AB18</f>
        <v>0</v>
      </c>
      <c r="N13" s="24">
        <f>'[3]1'!AC18</f>
        <v>0</v>
      </c>
      <c r="O13" s="24">
        <f>'[3]1'!AD18</f>
        <v>0</v>
      </c>
      <c r="P13" s="24">
        <f>'[3]1'!AE18</f>
        <v>0.45600127474803809</v>
      </c>
      <c r="Q13" s="24">
        <f>'[3]1'!AF18</f>
        <v>0.45600127474803809</v>
      </c>
      <c r="R13" s="25">
        <f>'[3]1'!AG18</f>
        <v>200.53038674033147</v>
      </c>
      <c r="S13" s="25">
        <f>'[3]1'!AH18</f>
        <v>583.15849748053131</v>
      </c>
      <c r="T13" s="25">
        <f>'[3]1'!AI18</f>
        <v>0</v>
      </c>
      <c r="U13" s="25">
        <f>'[3]1'!AJ18</f>
        <v>0</v>
      </c>
      <c r="V13" s="25">
        <f>'[3]1'!AK18</f>
        <v>0</v>
      </c>
      <c r="W13" s="25">
        <f>'[3]1'!AL18</f>
        <v>492.40674412509816</v>
      </c>
      <c r="X13" s="25">
        <f>'[3]1'!AM18</f>
        <v>492.40674412509816</v>
      </c>
    </row>
    <row r="14" spans="1:24" ht="35.1" customHeight="1">
      <c r="A14" s="21">
        <v>9</v>
      </c>
      <c r="B14" s="26" t="s">
        <v>16</v>
      </c>
      <c r="C14" s="23">
        <f>'[3]1'!R19</f>
        <v>52783</v>
      </c>
      <c r="D14" s="24">
        <f>'[3]1'!S19</f>
        <v>64.633309967224292</v>
      </c>
      <c r="E14" s="24">
        <f>'[3]1'!T19</f>
        <v>0</v>
      </c>
      <c r="F14" s="24">
        <f>'[3]1'!U19</f>
        <v>42.56370422295057</v>
      </c>
      <c r="G14" s="24">
        <f>'[3]1'!V19</f>
        <v>0</v>
      </c>
      <c r="H14" s="24">
        <f>'[3]1'!W19</f>
        <v>0</v>
      </c>
      <c r="I14" s="24">
        <f>'[3]1'!X19</f>
        <v>64.633309967224292</v>
      </c>
      <c r="J14" s="24">
        <f>'[3]1'!Y19</f>
        <v>107.19701419017485</v>
      </c>
      <c r="K14" s="24">
        <f>'[3]1'!Z19</f>
        <v>0.17492374438739747</v>
      </c>
      <c r="L14" s="24">
        <f>'[3]1'!AA19</f>
        <v>0</v>
      </c>
      <c r="M14" s="24">
        <f>'[3]1'!AB19</f>
        <v>0.20455449671295681</v>
      </c>
      <c r="N14" s="24">
        <f>'[3]1'!AC19</f>
        <v>0</v>
      </c>
      <c r="O14" s="24">
        <f>'[3]1'!AD19</f>
        <v>0</v>
      </c>
      <c r="P14" s="24">
        <f>'[3]1'!AE19</f>
        <v>0.17492374438739747</v>
      </c>
      <c r="Q14" s="24">
        <f>'[3]1'!AF19</f>
        <v>0.37947824110035427</v>
      </c>
      <c r="R14" s="25">
        <f>'[3]1'!AG19</f>
        <v>369.49420556698794</v>
      </c>
      <c r="S14" s="25">
        <f>'[3]1'!AH19</f>
        <v>0</v>
      </c>
      <c r="T14" s="25">
        <f>'[3]1'!AI19</f>
        <v>208.08002222839679</v>
      </c>
      <c r="U14" s="25">
        <f>'[3]1'!AJ19</f>
        <v>0</v>
      </c>
      <c r="V14" s="25">
        <f>'[3]1'!AK19</f>
        <v>0</v>
      </c>
      <c r="W14" s="25">
        <f>'[3]1'!AL19</f>
        <v>369.49420556698794</v>
      </c>
      <c r="X14" s="25">
        <f>'[3]1'!AM19</f>
        <v>282.48527209186216</v>
      </c>
    </row>
    <row r="15" spans="1:24" ht="35.1" customHeight="1">
      <c r="A15" s="21">
        <v>10</v>
      </c>
      <c r="B15" s="26" t="s">
        <v>17</v>
      </c>
      <c r="C15" s="23">
        <f>'[3]1'!R20</f>
        <v>23806</v>
      </c>
      <c r="D15" s="24">
        <f>'[3]1'!S20</f>
        <v>4.3577249432916076</v>
      </c>
      <c r="E15" s="24">
        <f>'[3]1'!T20</f>
        <v>0.6048895236495001</v>
      </c>
      <c r="F15" s="24">
        <f>'[3]1'!U20</f>
        <v>0</v>
      </c>
      <c r="G15" s="24">
        <f>'[3]1'!V20</f>
        <v>0</v>
      </c>
      <c r="H15" s="24">
        <f>'[3]1'!W20</f>
        <v>0</v>
      </c>
      <c r="I15" s="24">
        <f>'[3]1'!X20</f>
        <v>4.9626144669411074</v>
      </c>
      <c r="J15" s="24">
        <f>'[3]1'!Y20</f>
        <v>4.9626144669411074</v>
      </c>
      <c r="K15" s="24">
        <f>'[3]1'!Z20</f>
        <v>7.6451314794589598E-3</v>
      </c>
      <c r="L15" s="24">
        <f>'[3]1'!AA20</f>
        <v>2.0162984121650006E-3</v>
      </c>
      <c r="M15" s="24">
        <f>'[3]1'!AB20</f>
        <v>0</v>
      </c>
      <c r="N15" s="24">
        <f>'[3]1'!AC20</f>
        <v>0</v>
      </c>
      <c r="O15" s="24">
        <f>'[3]1'!AD20</f>
        <v>0</v>
      </c>
      <c r="P15" s="24">
        <f>'[3]1'!AE20</f>
        <v>9.6614298916239613E-3</v>
      </c>
      <c r="Q15" s="24">
        <f>'[3]1'!AF20</f>
        <v>9.6614298916239613E-3</v>
      </c>
      <c r="R15" s="25">
        <f>'[3]1'!AG20</f>
        <v>570.00000000000011</v>
      </c>
      <c r="S15" s="25">
        <f>'[3]1'!AH20</f>
        <v>299.99999999999994</v>
      </c>
      <c r="T15" s="25">
        <f>'[3]1'!AI20</f>
        <v>0</v>
      </c>
      <c r="U15" s="25">
        <f>'[3]1'!AJ20</f>
        <v>0</v>
      </c>
      <c r="V15" s="25">
        <f>'[3]1'!AK20</f>
        <v>0</v>
      </c>
      <c r="W15" s="25">
        <f>'[3]1'!AL20</f>
        <v>513.65217391304338</v>
      </c>
      <c r="X15" s="25">
        <f>'[3]1'!AM20</f>
        <v>513.65217391304338</v>
      </c>
    </row>
    <row r="16" spans="1:24" ht="35.1" customHeight="1">
      <c r="A16" s="21">
        <v>11</v>
      </c>
      <c r="B16" s="26" t="s">
        <v>18</v>
      </c>
      <c r="C16" s="23">
        <f>'[3]1'!R21</f>
        <v>62916</v>
      </c>
      <c r="D16" s="24">
        <f>'[3]1'!S21</f>
        <v>22.083730688537099</v>
      </c>
      <c r="E16" s="24">
        <f>'[3]1'!T21</f>
        <v>2.4966622162883843</v>
      </c>
      <c r="F16" s="24">
        <f>'[3]1'!U21</f>
        <v>163.77837116154873</v>
      </c>
      <c r="G16" s="24">
        <f>'[3]1'!V21</f>
        <v>0</v>
      </c>
      <c r="H16" s="24">
        <f>'[3]1'!W21</f>
        <v>0</v>
      </c>
      <c r="I16" s="24">
        <f>'[3]1'!X21</f>
        <v>24.580392904825484</v>
      </c>
      <c r="J16" s="24">
        <f>'[3]1'!Y21</f>
        <v>188.35876406637422</v>
      </c>
      <c r="K16" s="24">
        <f>'[3]1'!Z21</f>
        <v>5.2085320109352157E-2</v>
      </c>
      <c r="L16" s="24">
        <f>'[3]1'!AA21</f>
        <v>1.3065039099752051E-2</v>
      </c>
      <c r="M16" s="24">
        <f>'[3]1'!AB21</f>
        <v>0.30329327992879396</v>
      </c>
      <c r="N16" s="24">
        <f>'[3]1'!AC21</f>
        <v>0</v>
      </c>
      <c r="O16" s="24">
        <f>'[3]1'!AD21</f>
        <v>0</v>
      </c>
      <c r="P16" s="24">
        <f>'[3]1'!AE21</f>
        <v>6.5150359209104211E-2</v>
      </c>
      <c r="Q16" s="24">
        <f>'[3]1'!AF21</f>
        <v>0.36844363913789818</v>
      </c>
      <c r="R16" s="25">
        <f>'[3]1'!AG21</f>
        <v>423.99145559963381</v>
      </c>
      <c r="S16" s="25">
        <f>'[3]1'!AH21</f>
        <v>191.09489051094889</v>
      </c>
      <c r="T16" s="25">
        <f>'[3]1'!AI21</f>
        <v>540</v>
      </c>
      <c r="U16" s="25">
        <f>'[3]1'!AJ21</f>
        <v>0</v>
      </c>
      <c r="V16" s="25">
        <f>'[3]1'!AK21</f>
        <v>0</v>
      </c>
      <c r="W16" s="25">
        <f>'[3]1'!AL21</f>
        <v>377.2871432056599</v>
      </c>
      <c r="X16" s="25">
        <f>'[3]1'!AM21</f>
        <v>511.22816099391741</v>
      </c>
    </row>
    <row r="17" spans="1:24" ht="35.1" customHeight="1">
      <c r="A17" s="27">
        <v>12</v>
      </c>
      <c r="B17" s="28" t="s">
        <v>19</v>
      </c>
      <c r="C17" s="29">
        <f>SUM(C7:C16)</f>
        <v>388902</v>
      </c>
      <c r="D17" s="19">
        <f>'[3]1'!S22</f>
        <v>26.751623802397518</v>
      </c>
      <c r="E17" s="19">
        <f>'[3]1'!T22</f>
        <v>81.481812898879411</v>
      </c>
      <c r="F17" s="19">
        <f>'[3]1'!U22</f>
        <v>46.133576068006853</v>
      </c>
      <c r="G17" s="19">
        <f>'[3]1'!V22</f>
        <v>1.6193282626471448</v>
      </c>
      <c r="H17" s="19">
        <f>'[3]1'!W22</f>
        <v>0</v>
      </c>
      <c r="I17" s="19">
        <f>'[3]1'!X22</f>
        <v>108.23343670127693</v>
      </c>
      <c r="J17" s="19">
        <f>'[3]1'!Y22</f>
        <v>155.98634103193092</v>
      </c>
      <c r="K17" s="19">
        <f>'[3]1'!Z22</f>
        <v>7.6294284935536458E-2</v>
      </c>
      <c r="L17" s="19">
        <f>'[3]1'!AA22</f>
        <v>0.11566410046746996</v>
      </c>
      <c r="M17" s="19">
        <f>'[3]1'!AB22</f>
        <v>0.10794493214228777</v>
      </c>
      <c r="N17" s="19">
        <f>'[3]1'!AC22</f>
        <v>3.3736005471815523E-3</v>
      </c>
      <c r="O17" s="19">
        <f>'[3]1'!AD22</f>
        <v>0</v>
      </c>
      <c r="P17" s="19">
        <f>'[3]1'!AE22</f>
        <v>0.19195838540300642</v>
      </c>
      <c r="Q17" s="19">
        <f>'[3]1'!AF22</f>
        <v>0.30327691809247576</v>
      </c>
      <c r="R17" s="20">
        <f>'[3]1'!AG22</f>
        <v>350.63732263826631</v>
      </c>
      <c r="S17" s="20">
        <f>'[3]1'!AH22</f>
        <v>704.46934329287274</v>
      </c>
      <c r="T17" s="20">
        <f>'[3]1'!AI22</f>
        <v>427.38065745593144</v>
      </c>
      <c r="U17" s="20">
        <f>'[3]1'!AJ22</f>
        <v>479.99999999999989</v>
      </c>
      <c r="V17" s="20">
        <f>'[3]1'!AK22</f>
        <v>0</v>
      </c>
      <c r="W17" s="20">
        <f>'[3]1'!AL22</f>
        <v>563.83802392402185</v>
      </c>
      <c r="X17" s="20">
        <f>'[3]1'!AM22</f>
        <v>514.33634321081854</v>
      </c>
    </row>
    <row r="18" spans="1:24" ht="35.1" customHeight="1">
      <c r="A18" s="30" t="s">
        <v>20</v>
      </c>
      <c r="B18" s="31"/>
      <c r="C18" s="29">
        <f>SUM(C6:C16)</f>
        <v>643601</v>
      </c>
      <c r="D18" s="19">
        <f>'[3]1'!S23</f>
        <v>26.518728218259451</v>
      </c>
      <c r="E18" s="19">
        <f>'[3]1'!T23</f>
        <v>70.754831021082936</v>
      </c>
      <c r="F18" s="19">
        <f>'[3]1'!U23</f>
        <v>36.523311803431007</v>
      </c>
      <c r="G18" s="19">
        <f>'[3]1'!V23</f>
        <v>0.97849443987812301</v>
      </c>
      <c r="H18" s="19">
        <f>'[3]1'!W23</f>
        <v>0</v>
      </c>
      <c r="I18" s="19">
        <f>'[3]1'!X23</f>
        <v>97.27355923934239</v>
      </c>
      <c r="J18" s="19">
        <f>'[3]1'!Y23</f>
        <v>134.77536548265152</v>
      </c>
      <c r="K18" s="19">
        <f>'[3]1'!Z23</f>
        <v>6.0453604018638876E-2</v>
      </c>
      <c r="L18" s="19">
        <f>'[3]1'!AA23</f>
        <v>9.7002646049338018E-2</v>
      </c>
      <c r="M18" s="19">
        <f>'[3]1'!AB23</f>
        <v>6.9344205493776429E-2</v>
      </c>
      <c r="N18" s="19">
        <f>'[3]1'!AC23</f>
        <v>2.0385300830794233E-3</v>
      </c>
      <c r="O18" s="19">
        <f>'[3]1'!AD23</f>
        <v>0</v>
      </c>
      <c r="P18" s="19">
        <f>'[3]1'!AE23</f>
        <v>0.15745625006797689</v>
      </c>
      <c r="Q18" s="19">
        <f>'[3]1'!AF23</f>
        <v>0.22883898564483274</v>
      </c>
      <c r="R18" s="20">
        <f>'[3]1'!AG23</f>
        <v>438.66248586408966</v>
      </c>
      <c r="S18" s="20">
        <f>'[3]1'!AH23</f>
        <v>729.41135013054418</v>
      </c>
      <c r="T18" s="20">
        <f>'[3]1'!AI23</f>
        <v>526.69594443199639</v>
      </c>
      <c r="U18" s="20">
        <f>'[3]1'!AJ23</f>
        <v>479.99999999999989</v>
      </c>
      <c r="V18" s="20">
        <f>'[3]1'!AK23</f>
        <v>0</v>
      </c>
      <c r="W18" s="20">
        <f>'[3]1'!AL23</f>
        <v>617.78150563948725</v>
      </c>
      <c r="X18" s="20">
        <f>'[3]1'!AM23</f>
        <v>588.95281808244113</v>
      </c>
    </row>
    <row r="21" spans="1:24" s="36" customFormat="1" ht="76.7" customHeight="1">
      <c r="A21" s="32" t="s">
        <v>21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</sheetData>
  <mergeCells count="7">
    <mergeCell ref="A21:Q21"/>
    <mergeCell ref="A2:X2"/>
    <mergeCell ref="A3:Q3"/>
    <mergeCell ref="D4:J4"/>
    <mergeCell ref="K4:Q4"/>
    <mergeCell ref="R4:X4"/>
    <mergeCell ref="A18:B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view="pageBreakPreview" zoomScale="60" zoomScaleNormal="75" workbookViewId="0">
      <selection activeCell="I18" sqref="I18"/>
    </sheetView>
  </sheetViews>
  <sheetFormatPr defaultRowHeight="12.75"/>
  <cols>
    <col min="1" max="1" width="4.85546875" style="1" customWidth="1"/>
    <col min="2" max="2" width="18.5703125" style="1" customWidth="1"/>
    <col min="3" max="3" width="17.5703125" style="1" customWidth="1"/>
    <col min="4" max="6" width="9.42578125" style="1" bestFit="1" customWidth="1"/>
    <col min="7" max="7" width="9.5703125" style="1" bestFit="1" customWidth="1"/>
    <col min="8" max="9" width="9.42578125" style="1" bestFit="1" customWidth="1"/>
    <col min="10" max="10" width="9.5703125" style="1" bestFit="1" customWidth="1"/>
    <col min="11" max="14" width="9.42578125" style="1" bestFit="1" customWidth="1"/>
    <col min="15" max="15" width="9" style="1" customWidth="1"/>
    <col min="16" max="17" width="9.42578125" style="1" bestFit="1" customWidth="1"/>
    <col min="18" max="18" width="9.5703125" style="1" bestFit="1" customWidth="1"/>
    <col min="19" max="19" width="10.5703125" style="1" bestFit="1" customWidth="1"/>
    <col min="20" max="22" width="9.5703125" style="1" bestFit="1" customWidth="1"/>
    <col min="23" max="24" width="10.5703125" style="1" bestFit="1" customWidth="1"/>
    <col min="25" max="16384" width="9.140625" style="1"/>
  </cols>
  <sheetData>
    <row r="1" spans="1:24" ht="20.45" customHeight="1">
      <c r="O1" s="38"/>
      <c r="P1" s="35"/>
      <c r="Q1" s="35"/>
      <c r="V1" s="38" t="s">
        <v>26</v>
      </c>
      <c r="W1" s="35"/>
      <c r="X1" s="35"/>
    </row>
    <row r="2" spans="1:24" ht="23.25" customHeight="1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4" ht="15" customHeight="1">
      <c r="A4" s="5"/>
      <c r="B4" s="5"/>
      <c r="C4" s="5"/>
      <c r="D4" s="6" t="s">
        <v>2</v>
      </c>
      <c r="E4" s="7"/>
      <c r="F4" s="7"/>
      <c r="G4" s="7"/>
      <c r="H4" s="7"/>
      <c r="I4" s="7"/>
      <c r="J4" s="8"/>
      <c r="K4" s="6" t="s">
        <v>3</v>
      </c>
      <c r="L4" s="7"/>
      <c r="M4" s="7"/>
      <c r="N4" s="7"/>
      <c r="O4" s="7"/>
      <c r="P4" s="7"/>
      <c r="Q4" s="8"/>
      <c r="R4" s="6" t="s">
        <v>4</v>
      </c>
      <c r="S4" s="7"/>
      <c r="T4" s="7"/>
      <c r="U4" s="7"/>
      <c r="V4" s="7"/>
      <c r="W4" s="7"/>
      <c r="X4" s="8"/>
    </row>
    <row r="5" spans="1:24" ht="28.5">
      <c r="A5" s="9"/>
      <c r="B5" s="10"/>
      <c r="C5" s="11" t="s">
        <v>5</v>
      </c>
      <c r="D5" s="12">
        <v>1</v>
      </c>
      <c r="E5" s="12">
        <v>2</v>
      </c>
      <c r="F5" s="12">
        <v>3</v>
      </c>
      <c r="G5" s="13">
        <v>4</v>
      </c>
      <c r="H5" s="14">
        <v>5</v>
      </c>
      <c r="I5" s="15" t="s">
        <v>6</v>
      </c>
      <c r="J5" s="15" t="s">
        <v>7</v>
      </c>
      <c r="K5" s="12">
        <v>1</v>
      </c>
      <c r="L5" s="12">
        <v>2</v>
      </c>
      <c r="M5" s="12">
        <v>3</v>
      </c>
      <c r="N5" s="13">
        <v>4</v>
      </c>
      <c r="O5" s="14">
        <v>5</v>
      </c>
      <c r="P5" s="15" t="s">
        <v>6</v>
      </c>
      <c r="Q5" s="15" t="s">
        <v>7</v>
      </c>
      <c r="R5" s="12">
        <v>1</v>
      </c>
      <c r="S5" s="12">
        <v>2</v>
      </c>
      <c r="T5" s="12">
        <v>3</v>
      </c>
      <c r="U5" s="13">
        <v>4</v>
      </c>
      <c r="V5" s="14">
        <v>5</v>
      </c>
      <c r="W5" s="15" t="s">
        <v>6</v>
      </c>
      <c r="X5" s="15" t="s">
        <v>7</v>
      </c>
    </row>
    <row r="6" spans="1:24" ht="35.1" customHeight="1">
      <c r="A6" s="16">
        <v>1</v>
      </c>
      <c r="B6" s="17" t="s">
        <v>8</v>
      </c>
      <c r="C6" s="18">
        <f>'[4]Bajanordner 2011 4'!F17</f>
        <v>256613</v>
      </c>
      <c r="D6" s="19">
        <f>'[4]1'!V11</f>
        <v>7.5487212261265011</v>
      </c>
      <c r="E6" s="19">
        <f>'[4]1'!W11</f>
        <v>320.48734865341982</v>
      </c>
      <c r="F6" s="19">
        <f>'[4]1'!X11</f>
        <v>0</v>
      </c>
      <c r="G6" s="19">
        <f>'[4]1'!Y11</f>
        <v>0</v>
      </c>
      <c r="H6" s="19">
        <f>'[4]1'!Z11</f>
        <v>0</v>
      </c>
      <c r="I6" s="19">
        <f>'[4]1'!AA11</f>
        <v>328.03606987954629</v>
      </c>
      <c r="J6" s="19">
        <f>'[4]1'!AB11</f>
        <v>328.03606987954629</v>
      </c>
      <c r="K6" s="19">
        <f>'[4]1'!AC11</f>
        <v>1.2361026136633761E-2</v>
      </c>
      <c r="L6" s="19">
        <f>'[4]1'!AD11</f>
        <v>0.19541488545007457</v>
      </c>
      <c r="M6" s="19">
        <f>'[4]1'!AE11</f>
        <v>0</v>
      </c>
      <c r="N6" s="19">
        <f>'[4]1'!AF11</f>
        <v>0</v>
      </c>
      <c r="O6" s="19">
        <f>'[4]1'!AG11</f>
        <v>0</v>
      </c>
      <c r="P6" s="19">
        <f>'[4]1'!AH11</f>
        <v>0.20777591158670833</v>
      </c>
      <c r="Q6" s="19">
        <f>'[4]1'!AI11</f>
        <v>0.20777591158670833</v>
      </c>
      <c r="R6" s="20">
        <f>'[4]1'!AJ11</f>
        <v>610.68726355611614</v>
      </c>
      <c r="S6" s="20">
        <f>'[4]1'!AK11</f>
        <v>1640.035496350657</v>
      </c>
      <c r="T6" s="20">
        <f>'[4]1'!AL11</f>
        <v>0</v>
      </c>
      <c r="U6" s="20">
        <f>'[4]1'!AM11</f>
        <v>0</v>
      </c>
      <c r="V6" s="20">
        <f>'[4]1'!AN11</f>
        <v>0</v>
      </c>
      <c r="W6" s="20">
        <f>'[4]1'!AO11</f>
        <v>1578.7974042537237</v>
      </c>
      <c r="X6" s="20">
        <f>'[4]1'!AP11</f>
        <v>1578.7974042537237</v>
      </c>
    </row>
    <row r="7" spans="1:24" ht="35.1" customHeight="1">
      <c r="A7" s="21">
        <v>2</v>
      </c>
      <c r="B7" s="22" t="s">
        <v>9</v>
      </c>
      <c r="C7" s="23">
        <f>'[4]Bajanordner 2011 4'!F23</f>
        <v>46249</v>
      </c>
      <c r="D7" s="24">
        <f>'[4]1'!V12</f>
        <v>0</v>
      </c>
      <c r="E7" s="24">
        <f>'[4]1'!W12</f>
        <v>135.20886938095958</v>
      </c>
      <c r="F7" s="24">
        <f>'[4]1'!X12</f>
        <v>0</v>
      </c>
      <c r="G7" s="24">
        <f>'[4]1'!Y12</f>
        <v>0</v>
      </c>
      <c r="H7" s="24">
        <f>'[4]1'!Z12</f>
        <v>0</v>
      </c>
      <c r="I7" s="24">
        <f>'[4]1'!AA12</f>
        <v>135.20886938095958</v>
      </c>
      <c r="J7" s="24">
        <f>'[4]1'!AB12</f>
        <v>135.20886938095958</v>
      </c>
      <c r="K7" s="24">
        <f>'[4]1'!AC12</f>
        <v>0</v>
      </c>
      <c r="L7" s="24">
        <f>'[4]1'!AD12</f>
        <v>0.2095396657225021</v>
      </c>
      <c r="M7" s="24">
        <f>'[4]1'!AE12</f>
        <v>0</v>
      </c>
      <c r="N7" s="24">
        <f>'[4]1'!AF12</f>
        <v>0</v>
      </c>
      <c r="O7" s="24">
        <f>'[4]1'!AG12</f>
        <v>0</v>
      </c>
      <c r="P7" s="24">
        <f>'[4]1'!AH12</f>
        <v>0.2095396657225021</v>
      </c>
      <c r="Q7" s="24">
        <f>'[4]1'!AI12</f>
        <v>0.2095396657225021</v>
      </c>
      <c r="R7" s="25">
        <f>'[4]1'!AJ12</f>
        <v>0</v>
      </c>
      <c r="S7" s="25">
        <f>'[4]1'!AK12</f>
        <v>645.26622639562481</v>
      </c>
      <c r="T7" s="25">
        <f>'[4]1'!AL12</f>
        <v>0</v>
      </c>
      <c r="U7" s="25">
        <f>'[4]1'!AM12</f>
        <v>0</v>
      </c>
      <c r="V7" s="25">
        <f>'[4]1'!AN12</f>
        <v>0</v>
      </c>
      <c r="W7" s="25">
        <f>'[4]1'!AO12</f>
        <v>645.26622639562481</v>
      </c>
      <c r="X7" s="25">
        <f>'[4]1'!AP12</f>
        <v>645.26622639562481</v>
      </c>
    </row>
    <row r="8" spans="1:24" ht="35.1" customHeight="1">
      <c r="A8" s="21">
        <v>3</v>
      </c>
      <c r="B8" s="26" t="s">
        <v>10</v>
      </c>
      <c r="C8" s="23">
        <f>'[4]Bajanordner 2011 4'!F27</f>
        <v>7361</v>
      </c>
      <c r="D8" s="24">
        <f>'[4]1'!V13</f>
        <v>8.1673685640537972</v>
      </c>
      <c r="E8" s="24">
        <f>'[4]1'!W13</f>
        <v>0.83684282026898515</v>
      </c>
      <c r="F8" s="24">
        <f>'[4]1'!X13</f>
        <v>0</v>
      </c>
      <c r="G8" s="24">
        <f>'[4]1'!Y13</f>
        <v>0</v>
      </c>
      <c r="H8" s="24">
        <f>'[4]1'!Z13</f>
        <v>0</v>
      </c>
      <c r="I8" s="24">
        <f>'[4]1'!AA13</f>
        <v>9.0042113843227831</v>
      </c>
      <c r="J8" s="24">
        <f>'[4]1'!AB13</f>
        <v>9.0042113843227831</v>
      </c>
      <c r="K8" s="24">
        <f>'[4]1'!AC13</f>
        <v>2.2687134900149435E-2</v>
      </c>
      <c r="L8" s="24">
        <f>'[4]1'!AD13</f>
        <v>7.6076620024453203E-3</v>
      </c>
      <c r="M8" s="24">
        <f>'[4]1'!AE13</f>
        <v>0</v>
      </c>
      <c r="N8" s="24">
        <f>'[4]1'!AF13</f>
        <v>0</v>
      </c>
      <c r="O8" s="24">
        <f>'[4]1'!AG13</f>
        <v>0</v>
      </c>
      <c r="P8" s="24">
        <f>'[4]1'!AH13</f>
        <v>3.0294796902594755E-2</v>
      </c>
      <c r="Q8" s="24">
        <f>'[4]1'!AI13</f>
        <v>3.0294796902594755E-2</v>
      </c>
      <c r="R8" s="25">
        <f>'[4]1'!AJ13</f>
        <v>360</v>
      </c>
      <c r="S8" s="25">
        <f>'[4]1'!AK13</f>
        <v>109.99999999999999</v>
      </c>
      <c r="T8" s="25">
        <f>'[4]1'!AL13</f>
        <v>0</v>
      </c>
      <c r="U8" s="25">
        <f>'[4]1'!AM13</f>
        <v>0</v>
      </c>
      <c r="V8" s="25">
        <f>'[4]1'!AN13</f>
        <v>0</v>
      </c>
      <c r="W8" s="25">
        <f>'[4]1'!AO13</f>
        <v>297.21973094170409</v>
      </c>
      <c r="X8" s="25">
        <f>'[4]1'!AP13</f>
        <v>297.21973094170409</v>
      </c>
    </row>
    <row r="9" spans="1:24" ht="35.1" customHeight="1">
      <c r="A9" s="21">
        <v>4</v>
      </c>
      <c r="B9" s="26" t="s">
        <v>11</v>
      </c>
      <c r="C9" s="23">
        <f>'[4]Bajanordner 2011 4'!F26</f>
        <v>15451</v>
      </c>
      <c r="D9" s="24">
        <f>'[4]1'!V14</f>
        <v>0.15338813021810888</v>
      </c>
      <c r="E9" s="24">
        <f>'[4]1'!W14</f>
        <v>3.2619247945116823</v>
      </c>
      <c r="F9" s="24">
        <f>'[4]1'!X14</f>
        <v>0</v>
      </c>
      <c r="G9" s="24">
        <f>'[4]1'!Y14</f>
        <v>0</v>
      </c>
      <c r="H9" s="24">
        <f>'[4]1'!Z14</f>
        <v>0</v>
      </c>
      <c r="I9" s="24">
        <f>'[4]1'!AA14</f>
        <v>3.4153129247297911</v>
      </c>
      <c r="J9" s="24">
        <f>'[4]1'!AB14</f>
        <v>3.4153129247297911</v>
      </c>
      <c r="K9" s="24">
        <f>'[4]1'!AC14</f>
        <v>2.9124328522425729E-3</v>
      </c>
      <c r="L9" s="24">
        <f>'[4]1'!AD14</f>
        <v>2.2652255517442237E-3</v>
      </c>
      <c r="M9" s="24">
        <f>'[4]1'!AE14</f>
        <v>0</v>
      </c>
      <c r="N9" s="24">
        <f>'[4]1'!AF14</f>
        <v>0</v>
      </c>
      <c r="O9" s="24">
        <f>'[4]1'!AG14</f>
        <v>0</v>
      </c>
      <c r="P9" s="24">
        <f>'[4]1'!AH14</f>
        <v>5.1776584039867971E-3</v>
      </c>
      <c r="Q9" s="24">
        <f>'[4]1'!AI14</f>
        <v>5.1776584039867971E-3</v>
      </c>
      <c r="R9" s="25">
        <f>'[4]1'!AJ14</f>
        <v>52.666666666666679</v>
      </c>
      <c r="S9" s="25">
        <f>'[4]1'!AK14</f>
        <v>1440</v>
      </c>
      <c r="T9" s="25">
        <f>'[4]1'!AL14</f>
        <v>0</v>
      </c>
      <c r="U9" s="25">
        <f>'[4]1'!AM14</f>
        <v>0</v>
      </c>
      <c r="V9" s="25">
        <f>'[4]1'!AN14</f>
        <v>0</v>
      </c>
      <c r="W9" s="25">
        <f>'[4]1'!AO14</f>
        <v>659.625</v>
      </c>
      <c r="X9" s="25">
        <f>'[4]1'!AP14</f>
        <v>659.625</v>
      </c>
    </row>
    <row r="10" spans="1:24" ht="35.1" customHeight="1">
      <c r="A10" s="21">
        <v>5</v>
      </c>
      <c r="B10" s="26" t="s">
        <v>12</v>
      </c>
      <c r="C10" s="23">
        <f>'[4]Bajanordner 2011 4'!F22</f>
        <v>48857</v>
      </c>
      <c r="D10" s="24">
        <f>'[4]1'!V15</f>
        <v>0</v>
      </c>
      <c r="E10" s="24">
        <f>'[4]1'!W15</f>
        <v>7.8320404445627041</v>
      </c>
      <c r="F10" s="24">
        <f>'[4]1'!X15</f>
        <v>0</v>
      </c>
      <c r="G10" s="24">
        <f>'[4]1'!Y15</f>
        <v>0</v>
      </c>
      <c r="H10" s="24">
        <f>'[4]1'!Z15</f>
        <v>0</v>
      </c>
      <c r="I10" s="24">
        <f>'[4]1'!AA15</f>
        <v>7.8320404445627041</v>
      </c>
      <c r="J10" s="24">
        <f>'[4]1'!AB15</f>
        <v>7.8320404445627041</v>
      </c>
      <c r="K10" s="24">
        <f>'[4]1'!AC15</f>
        <v>0</v>
      </c>
      <c r="L10" s="24">
        <f>'[4]1'!AD15</f>
        <v>3.5041038131690447E-2</v>
      </c>
      <c r="M10" s="24">
        <f>'[4]1'!AE15</f>
        <v>0</v>
      </c>
      <c r="N10" s="24">
        <f>'[4]1'!AF15</f>
        <v>0</v>
      </c>
      <c r="O10" s="24">
        <f>'[4]1'!AG15</f>
        <v>0</v>
      </c>
      <c r="P10" s="24">
        <f>'[4]1'!AH15</f>
        <v>3.5041038131690447E-2</v>
      </c>
      <c r="Q10" s="24">
        <f>'[4]1'!AI15</f>
        <v>3.5041038131690447E-2</v>
      </c>
      <c r="R10" s="25">
        <f>'[4]1'!AJ15</f>
        <v>0</v>
      </c>
      <c r="S10" s="25">
        <f>'[4]1'!AK15</f>
        <v>223.51051401869159</v>
      </c>
      <c r="T10" s="25">
        <f>'[4]1'!AL15</f>
        <v>0</v>
      </c>
      <c r="U10" s="25">
        <f>'[4]1'!AM15</f>
        <v>0</v>
      </c>
      <c r="V10" s="25">
        <f>'[4]1'!AN15</f>
        <v>0</v>
      </c>
      <c r="W10" s="25">
        <f>'[4]1'!AO15</f>
        <v>223.51051401869159</v>
      </c>
      <c r="X10" s="25">
        <f>'[4]1'!AP15</f>
        <v>223.51051401869159</v>
      </c>
    </row>
    <row r="11" spans="1:24" ht="35.1" customHeight="1">
      <c r="A11" s="21">
        <v>6</v>
      </c>
      <c r="B11" s="26" t="s">
        <v>13</v>
      </c>
      <c r="C11" s="23">
        <f>'[4]Bajanordner 2011 4'!F20</f>
        <v>62301</v>
      </c>
      <c r="D11" s="24">
        <f>'[4]1'!V16</f>
        <v>17.452689362931572</v>
      </c>
      <c r="E11" s="24">
        <f>'[4]1'!W16</f>
        <v>18.122983579717822</v>
      </c>
      <c r="F11" s="24">
        <f>'[4]1'!X16</f>
        <v>47.003418885732167</v>
      </c>
      <c r="G11" s="24">
        <f>'[4]1'!Y16</f>
        <v>0</v>
      </c>
      <c r="H11" s="24">
        <f>'[4]1'!Z16</f>
        <v>0</v>
      </c>
      <c r="I11" s="24">
        <f>'[4]1'!AA16</f>
        <v>35.575672942649391</v>
      </c>
      <c r="J11" s="24">
        <f>'[4]1'!AB16</f>
        <v>82.579091828381564</v>
      </c>
      <c r="K11" s="24">
        <f>'[4]1'!AC16</f>
        <v>5.0448628432930451E-2</v>
      </c>
      <c r="L11" s="24">
        <f>'[4]1'!AD16</f>
        <v>4.8522495626073414E-2</v>
      </c>
      <c r="M11" s="24">
        <f>'[4]1'!AE16</f>
        <v>9.8585897497632455E-2</v>
      </c>
      <c r="N11" s="24">
        <f>'[4]1'!AF16</f>
        <v>0</v>
      </c>
      <c r="O11" s="24">
        <f>'[4]1'!AG16</f>
        <v>0</v>
      </c>
      <c r="P11" s="24">
        <f>'[4]1'!AH16</f>
        <v>9.8971124059003865E-2</v>
      </c>
      <c r="Q11" s="24">
        <f>'[4]1'!AI16</f>
        <v>0.19755702155663632</v>
      </c>
      <c r="R11" s="25">
        <f>'[4]1'!AJ16</f>
        <v>345.94972955774733</v>
      </c>
      <c r="S11" s="25">
        <f>'[4]1'!AK16</f>
        <v>373.49652662917634</v>
      </c>
      <c r="T11" s="25">
        <f>'[4]1'!AL16</f>
        <v>476.7762943666558</v>
      </c>
      <c r="U11" s="25">
        <f>'[4]1'!AM16</f>
        <v>0</v>
      </c>
      <c r="V11" s="25">
        <f>'[4]1'!AN16</f>
        <v>0</v>
      </c>
      <c r="W11" s="25">
        <f>'[4]1'!AO16</f>
        <v>359.45507622445666</v>
      </c>
      <c r="X11" s="25">
        <f>'[4]1'!AP16</f>
        <v>418.00129996750081</v>
      </c>
    </row>
    <row r="12" spans="1:24" ht="35.1" customHeight="1">
      <c r="A12" s="21">
        <v>7</v>
      </c>
      <c r="B12" s="26" t="s">
        <v>14</v>
      </c>
      <c r="C12" s="23">
        <f>'[4]Bajanordner 2011 4'!F25</f>
        <v>45699</v>
      </c>
      <c r="D12" s="24">
        <f>'[4]1'!V17</f>
        <v>82.369854920238964</v>
      </c>
      <c r="E12" s="24">
        <f>'[4]1'!W17</f>
        <v>175.54585439506334</v>
      </c>
      <c r="F12" s="24">
        <f>'[4]1'!X17</f>
        <v>12.790651874220442</v>
      </c>
      <c r="G12" s="24">
        <f>'[4]1'!Y17</f>
        <v>13.833125451322786</v>
      </c>
      <c r="H12" s="24">
        <f>'[4]1'!Z17</f>
        <v>0</v>
      </c>
      <c r="I12" s="24">
        <f>'[4]1'!AA17</f>
        <v>257.91570931530231</v>
      </c>
      <c r="J12" s="24">
        <f>'[4]1'!AB17</f>
        <v>284.53948664084555</v>
      </c>
      <c r="K12" s="24">
        <f>'[4]1'!AC17</f>
        <v>0.20160178559705899</v>
      </c>
      <c r="L12" s="24">
        <f>'[4]1'!AD17</f>
        <v>0.59638066478478757</v>
      </c>
      <c r="M12" s="24">
        <f>'[4]1'!AE17</f>
        <v>3.0722772927197533E-2</v>
      </c>
      <c r="N12" s="24">
        <f>'[4]1'!AF17</f>
        <v>2.8819011356922469E-2</v>
      </c>
      <c r="O12" s="24">
        <f>'[4]1'!AG17</f>
        <v>0</v>
      </c>
      <c r="P12" s="24">
        <f>'[4]1'!AH17</f>
        <v>0.79798245038184656</v>
      </c>
      <c r="Q12" s="24">
        <f>'[4]1'!AI17</f>
        <v>0.8575242346659665</v>
      </c>
      <c r="R12" s="25">
        <f>'[4]1'!AJ17</f>
        <v>408.57701074568553</v>
      </c>
      <c r="S12" s="25">
        <f>'[4]1'!AK17</f>
        <v>294.35202172158205</v>
      </c>
      <c r="T12" s="25">
        <f>'[4]1'!AL17</f>
        <v>416.32478632478632</v>
      </c>
      <c r="U12" s="25">
        <f>'[4]1'!AM17</f>
        <v>480.00000000000006</v>
      </c>
      <c r="V12" s="25">
        <f>'[4]1'!AN17</f>
        <v>0</v>
      </c>
      <c r="W12" s="25">
        <f>'[4]1'!AO17</f>
        <v>323.20975128198091</v>
      </c>
      <c r="X12" s="25">
        <f>'[4]1'!AP17</f>
        <v>331.81509645809939</v>
      </c>
    </row>
    <row r="13" spans="1:24" ht="35.1" customHeight="1">
      <c r="A13" s="21">
        <v>8</v>
      </c>
      <c r="B13" s="26" t="s">
        <v>15</v>
      </c>
      <c r="C13" s="23">
        <f>'[4]Bajanordner 2011 4'!F21</f>
        <v>25242</v>
      </c>
      <c r="D13" s="24">
        <f>'[4]1'!V18</f>
        <v>2.2628951747088188</v>
      </c>
      <c r="E13" s="24">
        <f>'[4]1'!W18</f>
        <v>30.826598526265748</v>
      </c>
      <c r="F13" s="24">
        <f>'[4]1'!X18</f>
        <v>0</v>
      </c>
      <c r="G13" s="24">
        <f>'[4]1'!Y18</f>
        <v>82.129783693843592</v>
      </c>
      <c r="H13" s="24">
        <f>'[4]1'!Z18</f>
        <v>0</v>
      </c>
      <c r="I13" s="24">
        <f>'[4]1'!AA18</f>
        <v>33.089493700974565</v>
      </c>
      <c r="J13" s="24">
        <f>'[4]1'!AB18</f>
        <v>115.21927739481816</v>
      </c>
      <c r="K13" s="24">
        <f>'[4]1'!AC18</f>
        <v>4.4370493621741546E-3</v>
      </c>
      <c r="L13" s="24">
        <f>'[4]1'!AD18</f>
        <v>5.6374296806909113E-2</v>
      </c>
      <c r="M13" s="24">
        <f>'[4]1'!AE18</f>
        <v>0</v>
      </c>
      <c r="N13" s="24">
        <f>'[4]1'!AF18</f>
        <v>0.19554710403296094</v>
      </c>
      <c r="O13" s="24">
        <f>'[4]1'!AG18</f>
        <v>0</v>
      </c>
      <c r="P13" s="24">
        <f>'[4]1'!AH18</f>
        <v>6.081134616908327E-2</v>
      </c>
      <c r="Q13" s="24">
        <f>'[4]1'!AI18</f>
        <v>0.25635845020204423</v>
      </c>
      <c r="R13" s="25">
        <f>'[4]1'!AJ18</f>
        <v>510</v>
      </c>
      <c r="S13" s="25">
        <f>'[4]1'!AK18</f>
        <v>546.82009838369652</v>
      </c>
      <c r="T13" s="25">
        <f>'[4]1'!AL18</f>
        <v>0</v>
      </c>
      <c r="U13" s="25">
        <f>'[4]1'!AM18</f>
        <v>420</v>
      </c>
      <c r="V13" s="25">
        <f>'[4]1'!AN18</f>
        <v>0</v>
      </c>
      <c r="W13" s="25">
        <f>'[4]1'!AO18</f>
        <v>544.13355048859933</v>
      </c>
      <c r="X13" s="25">
        <f>'[4]1'!AP18</f>
        <v>449.44598980064904</v>
      </c>
    </row>
    <row r="14" spans="1:24" ht="35.1" customHeight="1">
      <c r="A14" s="21">
        <v>9</v>
      </c>
      <c r="B14" s="26" t="s">
        <v>16</v>
      </c>
      <c r="C14" s="23">
        <f>'[4]Bajanordner 2011 4'!F18</f>
        <v>53002</v>
      </c>
      <c r="D14" s="24">
        <f>'[4]1'!V19</f>
        <v>8.2978000830157352</v>
      </c>
      <c r="E14" s="24">
        <f>'[4]1'!W19</f>
        <v>23.874570770914303</v>
      </c>
      <c r="F14" s="24">
        <f>'[4]1'!X19</f>
        <v>24.402098034036452</v>
      </c>
      <c r="G14" s="24">
        <f>'[4]1'!Y19</f>
        <v>0</v>
      </c>
      <c r="H14" s="24">
        <f>'[4]1'!Z19</f>
        <v>0</v>
      </c>
      <c r="I14" s="24">
        <f>'[4]1'!AA19</f>
        <v>32.17237085393004</v>
      </c>
      <c r="J14" s="24">
        <f>'[4]1'!AB19</f>
        <v>56.574468887966489</v>
      </c>
      <c r="K14" s="24">
        <f>'[4]1'!AC19</f>
        <v>1.6414474925474508E-2</v>
      </c>
      <c r="L14" s="24">
        <f>'[4]1'!AD19</f>
        <v>6.6318252141428627E-2</v>
      </c>
      <c r="M14" s="24">
        <f>'[4]1'!AE19</f>
        <v>8.4072299158522323E-2</v>
      </c>
      <c r="N14" s="24">
        <f>'[4]1'!AF19</f>
        <v>0</v>
      </c>
      <c r="O14" s="24">
        <f>'[4]1'!AG19</f>
        <v>0</v>
      </c>
      <c r="P14" s="24">
        <f>'[4]1'!AH19</f>
        <v>8.2732727066903128E-2</v>
      </c>
      <c r="Q14" s="24">
        <f>'[4]1'!AI19</f>
        <v>0.16680502622542545</v>
      </c>
      <c r="R14" s="25">
        <f>'[4]1'!AJ19</f>
        <v>505.51724137931041</v>
      </c>
      <c r="S14" s="25">
        <f>'[4]1'!AK19</f>
        <v>359.99999999999994</v>
      </c>
      <c r="T14" s="25">
        <f>'[4]1'!AL19</f>
        <v>290.25134649910234</v>
      </c>
      <c r="U14" s="25">
        <f>'[4]1'!AM19</f>
        <v>0</v>
      </c>
      <c r="V14" s="25">
        <f>'[4]1'!AN19</f>
        <v>0</v>
      </c>
      <c r="W14" s="25">
        <f>'[4]1'!AO19</f>
        <v>388.87115165336377</v>
      </c>
      <c r="X14" s="25">
        <f>'[4]1'!AP19</f>
        <v>339.16525279945705</v>
      </c>
    </row>
    <row r="15" spans="1:24" ht="35.1" customHeight="1">
      <c r="A15" s="21">
        <v>10</v>
      </c>
      <c r="B15" s="26" t="s">
        <v>17</v>
      </c>
      <c r="C15" s="23">
        <f>'[4]Bajanordner 2011 4'!F24</f>
        <v>23927</v>
      </c>
      <c r="D15" s="24">
        <f>'[4]1'!V20</f>
        <v>0</v>
      </c>
      <c r="E15" s="24">
        <f>'[4]1'!W20</f>
        <v>1.4895306557445562</v>
      </c>
      <c r="F15" s="24">
        <f>'[4]1'!X20</f>
        <v>0</v>
      </c>
      <c r="G15" s="24">
        <f>'[4]1'!Y20</f>
        <v>0</v>
      </c>
      <c r="H15" s="24">
        <f>'[4]1'!Z20</f>
        <v>0.53245287750240311</v>
      </c>
      <c r="I15" s="24">
        <f>'[4]1'!AA20</f>
        <v>1.4895306557445562</v>
      </c>
      <c r="J15" s="24">
        <f>'[4]1'!AB20</f>
        <v>2.0219835332469591</v>
      </c>
      <c r="K15" s="24">
        <f>'[4]1'!AC20</f>
        <v>0</v>
      </c>
      <c r="L15" s="24">
        <f>'[4]1'!AD20</f>
        <v>1.136791072846575E-2</v>
      </c>
      <c r="M15" s="24">
        <f>'[4]1'!AE20</f>
        <v>0</v>
      </c>
      <c r="N15" s="24">
        <f>'[4]1'!AF20</f>
        <v>0</v>
      </c>
      <c r="O15" s="24">
        <f>'[4]1'!AG20</f>
        <v>3.8032348393028798E-3</v>
      </c>
      <c r="P15" s="24">
        <f>'[4]1'!AH20</f>
        <v>1.136791072846575E-2</v>
      </c>
      <c r="Q15" s="24">
        <f>'[4]1'!AI20</f>
        <v>1.5171145567768629E-2</v>
      </c>
      <c r="R15" s="25">
        <f>'[4]1'!AJ20</f>
        <v>0</v>
      </c>
      <c r="S15" s="25">
        <f>'[4]1'!AK20</f>
        <v>131.02941176470588</v>
      </c>
      <c r="T15" s="25">
        <f>'[4]1'!AL20</f>
        <v>0</v>
      </c>
      <c r="U15" s="25">
        <f>'[4]1'!AM20</f>
        <v>0</v>
      </c>
      <c r="V15" s="25">
        <f>'[4]1'!AN20</f>
        <v>139.99999999999997</v>
      </c>
      <c r="W15" s="25">
        <f>'[4]1'!AO20</f>
        <v>131.02941176470588</v>
      </c>
      <c r="X15" s="25">
        <f>'[4]1'!AP20</f>
        <v>133.27823691460054</v>
      </c>
    </row>
    <row r="16" spans="1:24" ht="35.1" customHeight="1">
      <c r="A16" s="21">
        <v>11</v>
      </c>
      <c r="B16" s="26" t="s">
        <v>18</v>
      </c>
      <c r="C16" s="23">
        <f>'[4]Bajanordner 2011 4'!F19</f>
        <v>63288</v>
      </c>
      <c r="D16" s="24">
        <f>'[4]1'!V21</f>
        <v>8.0460750853242331</v>
      </c>
      <c r="E16" s="24">
        <f>'[4]1'!W21</f>
        <v>51.232935153583618</v>
      </c>
      <c r="F16" s="24">
        <f>'[4]1'!X21</f>
        <v>0</v>
      </c>
      <c r="G16" s="24">
        <f>'[4]1'!Y21</f>
        <v>0</v>
      </c>
      <c r="H16" s="24">
        <f>'[4]1'!Z21</f>
        <v>0</v>
      </c>
      <c r="I16" s="24">
        <f>'[4]1'!AA21</f>
        <v>59.279010238907851</v>
      </c>
      <c r="J16" s="24">
        <f>'[4]1'!AB21</f>
        <v>59.279010238907851</v>
      </c>
      <c r="K16" s="24">
        <f>'[4]1'!AC21</f>
        <v>1.4900139046896726E-2</v>
      </c>
      <c r="L16" s="24">
        <f>'[4]1'!AD21</f>
        <v>0.10912021236253319</v>
      </c>
      <c r="M16" s="24">
        <f>'[4]1'!AE21</f>
        <v>0</v>
      </c>
      <c r="N16" s="24">
        <f>'[4]1'!AF21</f>
        <v>0</v>
      </c>
      <c r="O16" s="24">
        <f>'[4]1'!AG21</f>
        <v>0</v>
      </c>
      <c r="P16" s="24">
        <f>'[4]1'!AH21</f>
        <v>0.12402035140942992</v>
      </c>
      <c r="Q16" s="24">
        <f>'[4]1'!AI21</f>
        <v>0.12402035140942992</v>
      </c>
      <c r="R16" s="25">
        <f>'[4]1'!AJ21</f>
        <v>540.00000000000011</v>
      </c>
      <c r="S16" s="25">
        <f>'[4]1'!AK21</f>
        <v>469.50912250217198</v>
      </c>
      <c r="T16" s="25">
        <f>'[4]1'!AL21</f>
        <v>0</v>
      </c>
      <c r="U16" s="25">
        <f>'[4]1'!AM21</f>
        <v>0</v>
      </c>
      <c r="V16" s="25">
        <f>'[4]1'!AN21</f>
        <v>0</v>
      </c>
      <c r="W16" s="25">
        <f>'[4]1'!AO21</f>
        <v>477.97808638043057</v>
      </c>
      <c r="X16" s="25">
        <f>'[4]1'!AP21</f>
        <v>477.97808638043057</v>
      </c>
    </row>
    <row r="17" spans="1:24" ht="35.1" customHeight="1">
      <c r="A17" s="27">
        <v>12</v>
      </c>
      <c r="B17" s="28" t="s">
        <v>19</v>
      </c>
      <c r="C17" s="29">
        <f>SUM(C7:C16)</f>
        <v>391377</v>
      </c>
      <c r="D17" s="19">
        <f>'[4]1'!V22</f>
        <v>15.126514843744012</v>
      </c>
      <c r="E17" s="19">
        <f>'[4]1'!W22</f>
        <v>54.079391481870424</v>
      </c>
      <c r="F17" s="19">
        <f>'[4]1'!X22</f>
        <v>12.280333284786792</v>
      </c>
      <c r="G17" s="19">
        <f>'[4]1'!Y22</f>
        <v>6.9122099663495815</v>
      </c>
      <c r="H17" s="19">
        <f>'[4]1'!Z22</f>
        <v>3.2551734005830696E-2</v>
      </c>
      <c r="I17" s="19">
        <f>'[4]1'!AA22</f>
        <v>69.205906325614436</v>
      </c>
      <c r="J17" s="19">
        <f>'[4]1'!AB22</f>
        <v>88.431001310756642</v>
      </c>
      <c r="K17" s="19">
        <f>'[4]1'!AC22</f>
        <v>3.7030791283085104E-2</v>
      </c>
      <c r="L17" s="19">
        <f>'[4]1'!AD22</f>
        <v>0.13768565858494497</v>
      </c>
      <c r="M17" s="19">
        <f>'[4]1'!AE22</f>
        <v>3.0666084108161695E-2</v>
      </c>
      <c r="N17" s="19">
        <f>'[4]1'!AF22</f>
        <v>1.5976922506943433E-2</v>
      </c>
      <c r="O17" s="19">
        <f>'[4]1'!AG22</f>
        <v>2.3251238575593353E-4</v>
      </c>
      <c r="P17" s="19">
        <f>'[4]1'!AH22</f>
        <v>0.17471644986803009</v>
      </c>
      <c r="Q17" s="19">
        <f>'[4]1'!AI22</f>
        <v>0.22159196886889113</v>
      </c>
      <c r="R17" s="20">
        <f>'[4]1'!AJ22</f>
        <v>408.48478575864215</v>
      </c>
      <c r="S17" s="20">
        <f>'[4]1'!AK22</f>
        <v>392.77432404847178</v>
      </c>
      <c r="T17" s="20">
        <f>'[4]1'!AL22</f>
        <v>400.4532577903683</v>
      </c>
      <c r="U17" s="20">
        <f>'[4]1'!AM22</f>
        <v>432.63713417559575</v>
      </c>
      <c r="V17" s="20">
        <f>'[4]1'!AN22</f>
        <v>140</v>
      </c>
      <c r="W17" s="20">
        <f>'[4]1'!AO22</f>
        <v>396.10412401286919</v>
      </c>
      <c r="X17" s="20">
        <f>'[4]1'!AP22</f>
        <v>399.07132809076865</v>
      </c>
    </row>
    <row r="18" spans="1:24" ht="35.1" customHeight="1">
      <c r="A18" s="30" t="s">
        <v>20</v>
      </c>
      <c r="B18" s="31"/>
      <c r="C18" s="29">
        <f>SUM(C6:C16)</f>
        <v>647990</v>
      </c>
      <c r="D18" s="19">
        <f>'[4]1'!V23</f>
        <v>12.125603790181946</v>
      </c>
      <c r="E18" s="19">
        <f>'[4]1'!W23</f>
        <v>159.58062624423218</v>
      </c>
      <c r="F18" s="19">
        <f>'[4]1'!X23</f>
        <v>7.4171514992515313</v>
      </c>
      <c r="G18" s="19">
        <f>'[4]1'!Y23</f>
        <v>4.1748792419636107</v>
      </c>
      <c r="H18" s="19">
        <f>'[4]1'!Z23</f>
        <v>1.9660797234525223E-2</v>
      </c>
      <c r="I18" s="19">
        <f>'[4]1'!AA23</f>
        <v>171.70623003441415</v>
      </c>
      <c r="J18" s="19">
        <f>'[4]1'!AB23</f>
        <v>183.31792157286381</v>
      </c>
      <c r="K18" s="19">
        <f>'[4]1'!AC23</f>
        <v>2.7261223167024177E-2</v>
      </c>
      <c r="L18" s="19">
        <f>'[4]1'!AD23</f>
        <v>0.16054723066713991</v>
      </c>
      <c r="M18" s="19">
        <f>'[4]1'!AE23</f>
        <v>1.8521890769919287E-2</v>
      </c>
      <c r="N18" s="19">
        <f>'[4]1'!AF23</f>
        <v>9.6498402753128903E-3</v>
      </c>
      <c r="O18" s="19">
        <f>'[4]1'!AG23</f>
        <v>1.4043426596089447E-4</v>
      </c>
      <c r="P18" s="19">
        <f>'[4]1'!AH23</f>
        <v>0.18780845383416411</v>
      </c>
      <c r="Q18" s="19">
        <f>'[4]1'!AI23</f>
        <v>0.21612061914535718</v>
      </c>
      <c r="R18" s="20">
        <f>'[4]1'!AJ23</f>
        <v>444.79309368808384</v>
      </c>
      <c r="S18" s="20">
        <f>'[4]1'!AK23</f>
        <v>993.9793142560535</v>
      </c>
      <c r="T18" s="20">
        <f>'[4]1'!AL23</f>
        <v>400.4532577903683</v>
      </c>
      <c r="U18" s="20">
        <f>'[4]1'!AM23</f>
        <v>432.63713417559575</v>
      </c>
      <c r="V18" s="20">
        <f>'[4]1'!AN23</f>
        <v>139.99999999999997</v>
      </c>
      <c r="W18" s="20">
        <f>'[4]1'!AO23</f>
        <v>914.26251869381599</v>
      </c>
      <c r="X18" s="20">
        <f>'[4]1'!AP23</f>
        <v>848.22041644054741</v>
      </c>
    </row>
    <row r="21" spans="1:24" s="33" customFormat="1" ht="76.7" customHeight="1">
      <c r="A21" s="32" t="s">
        <v>21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</sheetData>
  <mergeCells count="9">
    <mergeCell ref="A18:B18"/>
    <mergeCell ref="A21:Q21"/>
    <mergeCell ref="O1:Q1"/>
    <mergeCell ref="V1:X1"/>
    <mergeCell ref="A2:X2"/>
    <mergeCell ref="A3:Q3"/>
    <mergeCell ref="D4:J4"/>
    <mergeCell ref="K4:Q4"/>
    <mergeCell ref="R4:X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21"/>
  <sheetViews>
    <sheetView tabSelected="1" view="pageBreakPreview" topLeftCell="B1" zoomScale="60" zoomScaleNormal="100" workbookViewId="0">
      <selection activeCell="R17" sqref="R17"/>
    </sheetView>
  </sheetViews>
  <sheetFormatPr defaultRowHeight="12.75"/>
  <cols>
    <col min="1" max="1" width="4.85546875" style="1" customWidth="1"/>
    <col min="2" max="2" width="18.5703125" style="1" customWidth="1"/>
    <col min="3" max="3" width="17.5703125" style="1" customWidth="1"/>
    <col min="4" max="6" width="9.42578125" style="1" bestFit="1" customWidth="1"/>
    <col min="7" max="7" width="9.5703125" style="1" bestFit="1" customWidth="1"/>
    <col min="8" max="9" width="9.42578125" style="1" bestFit="1" customWidth="1"/>
    <col min="10" max="10" width="9.5703125" style="1" bestFit="1" customWidth="1"/>
    <col min="11" max="17" width="9.42578125" style="1" bestFit="1" customWidth="1"/>
    <col min="18" max="16384" width="9.140625" style="1"/>
  </cols>
  <sheetData>
    <row r="2" spans="1:24" ht="23.25" customHeight="1">
      <c r="B2" s="3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4" ht="15" customHeight="1">
      <c r="A4" s="5"/>
      <c r="B4" s="5"/>
      <c r="C4" s="5"/>
      <c r="D4" s="6" t="s">
        <v>2</v>
      </c>
      <c r="E4" s="7"/>
      <c r="F4" s="7"/>
      <c r="G4" s="7"/>
      <c r="H4" s="7"/>
      <c r="I4" s="7"/>
      <c r="J4" s="8"/>
      <c r="K4" s="6" t="s">
        <v>3</v>
      </c>
      <c r="L4" s="7"/>
      <c r="M4" s="7"/>
      <c r="N4" s="7"/>
      <c r="O4" s="7"/>
      <c r="P4" s="7"/>
      <c r="Q4" s="8"/>
      <c r="R4" s="6" t="s">
        <v>4</v>
      </c>
      <c r="S4" s="7"/>
      <c r="T4" s="7"/>
      <c r="U4" s="7"/>
      <c r="V4" s="7"/>
      <c r="W4" s="7"/>
      <c r="X4" s="8"/>
    </row>
    <row r="5" spans="1:24" ht="28.5">
      <c r="A5" s="9"/>
      <c r="B5" s="10"/>
      <c r="C5" s="11" t="s">
        <v>5</v>
      </c>
      <c r="D5" s="12">
        <v>1</v>
      </c>
      <c r="E5" s="12">
        <v>2</v>
      </c>
      <c r="F5" s="12">
        <v>3</v>
      </c>
      <c r="G5" s="13">
        <v>4</v>
      </c>
      <c r="H5" s="14">
        <v>5</v>
      </c>
      <c r="I5" s="15" t="s">
        <v>6</v>
      </c>
      <c r="J5" s="15" t="s">
        <v>7</v>
      </c>
      <c r="K5" s="12">
        <v>1</v>
      </c>
      <c r="L5" s="12">
        <v>2</v>
      </c>
      <c r="M5" s="12">
        <v>3</v>
      </c>
      <c r="N5" s="13">
        <v>4</v>
      </c>
      <c r="O5" s="14">
        <v>5</v>
      </c>
      <c r="P5" s="15" t="s">
        <v>6</v>
      </c>
      <c r="Q5" s="15" t="s">
        <v>7</v>
      </c>
      <c r="R5" s="12">
        <v>1</v>
      </c>
      <c r="S5" s="12">
        <v>2</v>
      </c>
      <c r="T5" s="12">
        <v>3</v>
      </c>
      <c r="U5" s="13">
        <v>4</v>
      </c>
      <c r="V5" s="14">
        <v>5</v>
      </c>
      <c r="W5" s="15" t="s">
        <v>6</v>
      </c>
      <c r="X5" s="15" t="s">
        <v>7</v>
      </c>
    </row>
    <row r="6" spans="1:24" ht="35.1" customHeight="1">
      <c r="A6" s="16">
        <v>1</v>
      </c>
      <c r="B6" s="17" t="s">
        <v>8</v>
      </c>
      <c r="C6" s="18">
        <f>[5]baza!R11</f>
        <v>254028.625</v>
      </c>
      <c r="D6" s="19">
        <f>[5]baza!S11</f>
        <v>61.69663193541939</v>
      </c>
      <c r="E6" s="19">
        <f>[5]baza!T11</f>
        <v>441.34684546962683</v>
      </c>
      <c r="F6" s="19">
        <f>[5]baza!U11</f>
        <v>24.073568990603558</v>
      </c>
      <c r="G6" s="19">
        <f>[5]baza!V11</f>
        <v>0</v>
      </c>
      <c r="H6" s="19">
        <f>[5]baza!W11</f>
        <v>0</v>
      </c>
      <c r="I6" s="19">
        <f>[5]baza!X11</f>
        <v>503.04347740504619</v>
      </c>
      <c r="J6" s="19">
        <f>[5]baza!Y11</f>
        <v>527.11704639564982</v>
      </c>
      <c r="K6" s="19">
        <f>[5]baza!Z11</f>
        <v>6.5915233326249059E-2</v>
      </c>
      <c r="L6" s="19">
        <f>[5]baza!AA11</f>
        <v>0.39676385851574836</v>
      </c>
      <c r="M6" s="19">
        <f>[5]baza!AB11</f>
        <v>1.4308914707709241E-2</v>
      </c>
      <c r="N6" s="19">
        <f>[5]baza!AC11</f>
        <v>0</v>
      </c>
      <c r="O6" s="19">
        <f>[5]baza!AD11</f>
        <v>0</v>
      </c>
      <c r="P6" s="19">
        <f>[5]baza!AE11</f>
        <v>0.46267909184199746</v>
      </c>
      <c r="Q6" s="19">
        <f>[5]baza!AF11</f>
        <v>0.47698800654970669</v>
      </c>
      <c r="R6" s="20">
        <f>[5]baza!AG11</f>
        <v>935.99959860644663</v>
      </c>
      <c r="S6" s="20">
        <f>[5]baza!AH11</f>
        <v>1112.3665525399886</v>
      </c>
      <c r="T6" s="20">
        <f>[5]baza!AI11</f>
        <v>1682.4175335697121</v>
      </c>
      <c r="U6" s="20">
        <f>[5]baza!AJ11</f>
        <v>0</v>
      </c>
      <c r="V6" s="20">
        <f>[5]baza!AK11</f>
        <v>0</v>
      </c>
      <c r="W6" s="20">
        <f>[5]baza!AL11</f>
        <v>1087.2405653826972</v>
      </c>
      <c r="X6" s="20">
        <f>[5]baza!AM11</f>
        <v>1105.094969176587</v>
      </c>
    </row>
    <row r="7" spans="1:24" ht="35.1" customHeight="1">
      <c r="A7" s="21">
        <v>2</v>
      </c>
      <c r="B7" s="22" t="s">
        <v>9</v>
      </c>
      <c r="C7" s="23">
        <f>[5]baza!R12</f>
        <v>45854.875</v>
      </c>
      <c r="D7" s="24">
        <f>[5]baza!S12</f>
        <v>68.171890509881393</v>
      </c>
      <c r="E7" s="24">
        <f>[5]baza!T12</f>
        <v>486.63821925602417</v>
      </c>
      <c r="F7" s="24">
        <f>[5]baza!U12</f>
        <v>0.27543391771958203</v>
      </c>
      <c r="G7" s="24">
        <f>[5]baza!V12</f>
        <v>0</v>
      </c>
      <c r="H7" s="24">
        <f>[5]baza!W12</f>
        <v>0</v>
      </c>
      <c r="I7" s="24">
        <f>[5]baza!X12</f>
        <v>554.81010976590551</v>
      </c>
      <c r="J7" s="24">
        <f>[5]baza!Y12</f>
        <v>555.08554368362525</v>
      </c>
      <c r="K7" s="24">
        <f>[5]baza!Z12</f>
        <v>0.15678343911466816</v>
      </c>
      <c r="L7" s="24">
        <f>[5]baza!AA12</f>
        <v>0.75796683590086689</v>
      </c>
      <c r="M7" s="24">
        <f>[5]baza!AB12</f>
        <v>6.55795042189481E-4</v>
      </c>
      <c r="N7" s="24">
        <f>[5]baza!AC12</f>
        <v>0</v>
      </c>
      <c r="O7" s="24">
        <f>[5]baza!AD12</f>
        <v>0</v>
      </c>
      <c r="P7" s="24">
        <f>[5]baza!AE12</f>
        <v>0.91475027501553496</v>
      </c>
      <c r="Q7" s="24">
        <f>[5]baza!AF12</f>
        <v>0.91540607005772445</v>
      </c>
      <c r="R7" s="25">
        <f>[5]baza!AG12</f>
        <v>434.81563419476902</v>
      </c>
      <c r="S7" s="25">
        <f>[5]baza!AH12</f>
        <v>642.0310179899094</v>
      </c>
      <c r="T7" s="25">
        <f>[5]baza!AI12</f>
        <v>420</v>
      </c>
      <c r="U7" s="25">
        <f>[5]baza!AJ12</f>
        <v>0</v>
      </c>
      <c r="V7" s="25">
        <f>[5]baza!AK12</f>
        <v>0</v>
      </c>
      <c r="W7" s="25">
        <f>[5]baza!AL12</f>
        <v>606.51537902678774</v>
      </c>
      <c r="X7" s="25">
        <f>[5]baza!AM12</f>
        <v>606.38175978953495</v>
      </c>
    </row>
    <row r="8" spans="1:24" ht="35.1" customHeight="1">
      <c r="A8" s="21">
        <v>3</v>
      </c>
      <c r="B8" s="26" t="s">
        <v>10</v>
      </c>
      <c r="C8" s="23">
        <f>[5]baza!R13</f>
        <v>7318</v>
      </c>
      <c r="D8" s="24">
        <f>[5]baza!S13</f>
        <v>8.1673685640537972</v>
      </c>
      <c r="E8" s="24">
        <f>[5]baza!T13</f>
        <v>0.94600113415062737</v>
      </c>
      <c r="F8" s="24">
        <f>[5]baza!U13</f>
        <v>0</v>
      </c>
      <c r="G8" s="24">
        <f>[5]baza!V13</f>
        <v>0</v>
      </c>
      <c r="H8" s="24">
        <f>[5]baza!W13</f>
        <v>0</v>
      </c>
      <c r="I8" s="24">
        <f>[5]baza!X13</f>
        <v>9.1133696982044246</v>
      </c>
      <c r="J8" s="24">
        <f>[5]baza!Y13</f>
        <v>9.1133696982044246</v>
      </c>
      <c r="K8" s="24">
        <f>[5]baza!Z13</f>
        <v>2.2687134900149435E-2</v>
      </c>
      <c r="L8" s="24">
        <f>[5]baza!AA13</f>
        <v>8.0195801680364234E-3</v>
      </c>
      <c r="M8" s="24">
        <f>[5]baza!AB13</f>
        <v>0</v>
      </c>
      <c r="N8" s="24">
        <f>[5]baza!AC13</f>
        <v>0</v>
      </c>
      <c r="O8" s="24">
        <f>[5]baza!AD13</f>
        <v>0</v>
      </c>
      <c r="P8" s="24">
        <f>[5]baza!AE13</f>
        <v>3.0706715068185859E-2</v>
      </c>
      <c r="Q8" s="24">
        <f>[5]baza!AF13</f>
        <v>3.0706715068185859E-2</v>
      </c>
      <c r="R8" s="25">
        <f>[5]baza!AG13</f>
        <v>360</v>
      </c>
      <c r="S8" s="25">
        <f>[5]baza!AH13</f>
        <v>117.96142869437188</v>
      </c>
      <c r="T8" s="25">
        <f>[5]baza!AI13</f>
        <v>0</v>
      </c>
      <c r="U8" s="25">
        <f>[5]baza!AJ13</f>
        <v>0</v>
      </c>
      <c r="V8" s="25">
        <f>[5]baza!AK13</f>
        <v>0</v>
      </c>
      <c r="W8" s="25">
        <f>[5]baza!AL13</f>
        <v>296.78751627999651</v>
      </c>
      <c r="X8" s="25">
        <f>[5]baza!AM13</f>
        <v>296.78751627999651</v>
      </c>
    </row>
    <row r="9" spans="1:24" ht="35.1" customHeight="1">
      <c r="A9" s="21">
        <v>4</v>
      </c>
      <c r="B9" s="26" t="s">
        <v>11</v>
      </c>
      <c r="C9" s="23">
        <f>[5]baza!R14</f>
        <v>15162.875</v>
      </c>
      <c r="D9" s="24">
        <f>[5]baza!S14</f>
        <v>4.0615486831155048</v>
      </c>
      <c r="E9" s="24">
        <f>[5]baza!T14</f>
        <v>28.773679250253849</v>
      </c>
      <c r="F9" s="24">
        <f>[5]baza!U14</f>
        <v>0</v>
      </c>
      <c r="G9" s="24">
        <f>[5]baza!V14</f>
        <v>0</v>
      </c>
      <c r="H9" s="24">
        <f>[5]baza!W14</f>
        <v>0</v>
      </c>
      <c r="I9" s="24">
        <f>[5]baza!X14</f>
        <v>32.835227933369353</v>
      </c>
      <c r="J9" s="24">
        <f>[5]baza!Y14</f>
        <v>32.835227933369353</v>
      </c>
      <c r="K9" s="24">
        <f>[5]baza!Z14</f>
        <v>6.6774740135602487E-2</v>
      </c>
      <c r="L9" s="24">
        <f>[5]baza!AA14</f>
        <v>7.2983076756611365E-2</v>
      </c>
      <c r="M9" s="24">
        <f>[5]baza!AB14</f>
        <v>0</v>
      </c>
      <c r="N9" s="24">
        <f>[5]baza!AC14</f>
        <v>0</v>
      </c>
      <c r="O9" s="24">
        <f>[5]baza!AD14</f>
        <v>0</v>
      </c>
      <c r="P9" s="24">
        <f>[5]baza!AE14</f>
        <v>0.13975781689221384</v>
      </c>
      <c r="Q9" s="24">
        <f>[5]baza!AF14</f>
        <v>0.13975781689221384</v>
      </c>
      <c r="R9" s="25">
        <f>[5]baza!AG14</f>
        <v>60.824627319665105</v>
      </c>
      <c r="S9" s="25">
        <f>[5]baza!AH14</f>
        <v>394.25138715664394</v>
      </c>
      <c r="T9" s="25">
        <f>[5]baza!AI14</f>
        <v>0</v>
      </c>
      <c r="U9" s="25">
        <f>[5]baza!AJ14</f>
        <v>0</v>
      </c>
      <c r="V9" s="25">
        <f>[5]baza!AK14</f>
        <v>0</v>
      </c>
      <c r="W9" s="25">
        <f>[5]baza!AL14</f>
        <v>234.94376674968413</v>
      </c>
      <c r="X9" s="25">
        <f>[5]baza!AM14</f>
        <v>234.94376674968413</v>
      </c>
    </row>
    <row r="10" spans="1:24" ht="35.1" customHeight="1">
      <c r="A10" s="21">
        <v>5</v>
      </c>
      <c r="B10" s="26" t="s">
        <v>12</v>
      </c>
      <c r="C10" s="23">
        <f>[5]baza!R15</f>
        <v>48391.625</v>
      </c>
      <c r="D10" s="24">
        <f>[5]baza!S15</f>
        <v>0</v>
      </c>
      <c r="E10" s="24">
        <f>[5]baza!T15</f>
        <v>186.29220580452866</v>
      </c>
      <c r="F10" s="24">
        <f>[5]baza!U15</f>
        <v>0</v>
      </c>
      <c r="G10" s="24">
        <f>[5]baza!V15</f>
        <v>0</v>
      </c>
      <c r="H10" s="24">
        <f>[5]baza!W15</f>
        <v>0</v>
      </c>
      <c r="I10" s="24">
        <f>[5]baza!X15</f>
        <v>186.29220580452866</v>
      </c>
      <c r="J10" s="24">
        <f>[5]baza!Y15</f>
        <v>186.29220580452866</v>
      </c>
      <c r="K10" s="24">
        <f>[5]baza!Z15</f>
        <v>0</v>
      </c>
      <c r="L10" s="24">
        <f>[5]baza!AA15</f>
        <v>0.52988306602205459</v>
      </c>
      <c r="M10" s="24">
        <f>[5]baza!AB15</f>
        <v>0</v>
      </c>
      <c r="N10" s="24">
        <f>[5]baza!AC15</f>
        <v>0</v>
      </c>
      <c r="O10" s="24">
        <f>[5]baza!AD15</f>
        <v>0</v>
      </c>
      <c r="P10" s="24">
        <f>[5]baza!AE15</f>
        <v>0.52988306602205459</v>
      </c>
      <c r="Q10" s="24">
        <f>[5]baza!AF15</f>
        <v>0.52988306602205459</v>
      </c>
      <c r="R10" s="25">
        <f>[5]baza!AG15</f>
        <v>0</v>
      </c>
      <c r="S10" s="25">
        <f>[5]baza!AH15</f>
        <v>351.57229538030731</v>
      </c>
      <c r="T10" s="25">
        <f>[5]baza!AI15</f>
        <v>0</v>
      </c>
      <c r="U10" s="25">
        <f>[5]baza!AJ15</f>
        <v>0</v>
      </c>
      <c r="V10" s="25">
        <f>[5]baza!AK15</f>
        <v>0</v>
      </c>
      <c r="W10" s="25">
        <f>[5]baza!AL15</f>
        <v>351.57229538030731</v>
      </c>
      <c r="X10" s="25">
        <f>[5]baza!AM15</f>
        <v>351.57229538030731</v>
      </c>
    </row>
    <row r="11" spans="1:24" ht="35.1" customHeight="1">
      <c r="A11" s="21">
        <v>6</v>
      </c>
      <c r="B11" s="26" t="s">
        <v>13</v>
      </c>
      <c r="C11" s="23">
        <f>[5]baza!R16</f>
        <v>61773.75</v>
      </c>
      <c r="D11" s="24">
        <f>[5]baza!S16</f>
        <v>17.452689362931572</v>
      </c>
      <c r="E11" s="24">
        <f>[5]baza!T16</f>
        <v>257.25055623218452</v>
      </c>
      <c r="F11" s="24">
        <f>[5]baza!U16</f>
        <v>262.25815961790295</v>
      </c>
      <c r="G11" s="24">
        <f>[5]baza!V16</f>
        <v>0</v>
      </c>
      <c r="H11" s="24">
        <f>[5]baza!W16</f>
        <v>0</v>
      </c>
      <c r="I11" s="24">
        <f>[5]baza!X16</f>
        <v>274.70324559511607</v>
      </c>
      <c r="J11" s="24">
        <f>[5]baza!Y16</f>
        <v>536.96140521301902</v>
      </c>
      <c r="K11" s="24">
        <f>[5]baza!Z16</f>
        <v>5.0448628432930451E-2</v>
      </c>
      <c r="L11" s="24">
        <f>[5]baza!AA16</f>
        <v>0.28249332674802746</v>
      </c>
      <c r="M11" s="24">
        <f>[5]baza!AB16</f>
        <v>0.57446271946227778</v>
      </c>
      <c r="N11" s="24">
        <f>[5]baza!AC16</f>
        <v>0</v>
      </c>
      <c r="O11" s="24">
        <f>[5]baza!AD16</f>
        <v>0</v>
      </c>
      <c r="P11" s="24">
        <f>[5]baza!AE16</f>
        <v>0.33294195518095793</v>
      </c>
      <c r="Q11" s="24">
        <f>[5]baza!AF16</f>
        <v>0.90740467464323571</v>
      </c>
      <c r="R11" s="25">
        <f>[5]baza!AG16</f>
        <v>345.94972955774733</v>
      </c>
      <c r="S11" s="25">
        <f>[5]baza!AH16</f>
        <v>910.64294931696395</v>
      </c>
      <c r="T11" s="25">
        <f>[5]baza!AI16</f>
        <v>456.52772709670012</v>
      </c>
      <c r="U11" s="25">
        <f>[5]baza!AJ16</f>
        <v>0</v>
      </c>
      <c r="V11" s="25">
        <f>[5]baza!AK16</f>
        <v>0</v>
      </c>
      <c r="W11" s="25">
        <f>[5]baza!AL16</f>
        <v>825.07848987013847</v>
      </c>
      <c r="X11" s="25">
        <f>[5]baza!AM16</f>
        <v>591.75516747710844</v>
      </c>
    </row>
    <row r="12" spans="1:24" ht="35.1" customHeight="1">
      <c r="A12" s="21">
        <v>7</v>
      </c>
      <c r="B12" s="26" t="s">
        <v>14</v>
      </c>
      <c r="C12" s="23">
        <f>[5]baza!R17</f>
        <v>45398.75</v>
      </c>
      <c r="D12" s="24">
        <f>[5]baza!S17</f>
        <v>249.94763458263643</v>
      </c>
      <c r="E12" s="24">
        <f>[5]baza!T17</f>
        <v>645.78630401318446</v>
      </c>
      <c r="F12" s="24">
        <f>[5]baza!U17</f>
        <v>18.424494720229561</v>
      </c>
      <c r="G12" s="24">
        <f>[5]baza!V17</f>
        <v>75.535322968249361</v>
      </c>
      <c r="H12" s="24">
        <f>[5]baza!W17</f>
        <v>18.871256097291809</v>
      </c>
      <c r="I12" s="24">
        <f>[5]baza!X17</f>
        <v>895.73393859582097</v>
      </c>
      <c r="J12" s="24">
        <f>[5]baza!Y17</f>
        <v>1008.5650123815917</v>
      </c>
      <c r="K12" s="24">
        <f>[5]baza!Z17</f>
        <v>0.71223934980875581</v>
      </c>
      <c r="L12" s="24">
        <f>[5]baza!AA17</f>
        <v>1.6777865957761122</v>
      </c>
      <c r="M12" s="24">
        <f>[5]baza!AB17</f>
        <v>4.6017119502843463E-2</v>
      </c>
      <c r="N12" s="24">
        <f>[5]baza!AC17</f>
        <v>0.10236271794472865</v>
      </c>
      <c r="O12" s="24">
        <f>[5]baza!AD17</f>
        <v>1.2580837398194539E-2</v>
      </c>
      <c r="P12" s="24">
        <f>[5]baza!AE17</f>
        <v>2.3900259455848678</v>
      </c>
      <c r="Q12" s="24">
        <f>[5]baza!AF17</f>
        <v>2.5509866204306344</v>
      </c>
      <c r="R12" s="25">
        <f>[5]baza!AG17</f>
        <v>350.93207732730599</v>
      </c>
      <c r="S12" s="25">
        <f>[5]baza!AH17</f>
        <v>384.90372115200739</v>
      </c>
      <c r="T12" s="25">
        <f>[5]baza!AI17</f>
        <v>400.38348595659244</v>
      </c>
      <c r="U12" s="25">
        <f>[5]baza!AJ17</f>
        <v>737.91830155423486</v>
      </c>
      <c r="V12" s="25">
        <f>[5]baza!AK17</f>
        <v>1500</v>
      </c>
      <c r="W12" s="25">
        <f>[5]baza!AL17</f>
        <v>374.78000615454584</v>
      </c>
      <c r="X12" s="25">
        <f>[5]baza!AM17</f>
        <v>395.36272135027309</v>
      </c>
    </row>
    <row r="13" spans="1:24" ht="35.1" customHeight="1">
      <c r="A13" s="21">
        <v>8</v>
      </c>
      <c r="B13" s="26" t="s">
        <v>15</v>
      </c>
      <c r="C13" s="23">
        <f>[5]baza!R18</f>
        <v>25037.375</v>
      </c>
      <c r="D13" s="24">
        <f>[5]baza!S18</f>
        <v>40.051528027138176</v>
      </c>
      <c r="E13" s="24">
        <f>[5]baza!T18</f>
        <v>267.63171355924413</v>
      </c>
      <c r="F13" s="24">
        <f>[5]baza!U18</f>
        <v>0</v>
      </c>
      <c r="G13" s="24">
        <f>[5]baza!V18</f>
        <v>82.129783693843592</v>
      </c>
      <c r="H13" s="24">
        <f>[5]baza!W18</f>
        <v>0</v>
      </c>
      <c r="I13" s="24">
        <f>[5]baza!X18</f>
        <v>307.68324158638228</v>
      </c>
      <c r="J13" s="24">
        <f>[5]baza!Y18</f>
        <v>389.81302528022587</v>
      </c>
      <c r="K13" s="24">
        <f>[5]baza!Z18</f>
        <v>0.15267474317143637</v>
      </c>
      <c r="L13" s="24">
        <f>[5]baza!AA18</f>
        <v>0.54899714518951614</v>
      </c>
      <c r="M13" s="24">
        <f>[5]baza!AB18</f>
        <v>0</v>
      </c>
      <c r="N13" s="24">
        <f>[5]baza!AC18</f>
        <v>0.19554710403296094</v>
      </c>
      <c r="O13" s="24">
        <f>[5]baza!AD18</f>
        <v>0</v>
      </c>
      <c r="P13" s="24">
        <f>[5]baza!AE18</f>
        <v>0.70167188836095251</v>
      </c>
      <c r="Q13" s="24">
        <f>[5]baza!AF18</f>
        <v>0.89721899239391356</v>
      </c>
      <c r="R13" s="25">
        <f>[5]baza!AG18</f>
        <v>262.33237531740838</v>
      </c>
      <c r="S13" s="25">
        <f>[5]baza!AH18</f>
        <v>487.49199500273636</v>
      </c>
      <c r="T13" s="25">
        <f>[5]baza!AI18</f>
        <v>0</v>
      </c>
      <c r="U13" s="25">
        <f>[5]baza!AJ18</f>
        <v>420</v>
      </c>
      <c r="V13" s="25">
        <f>[5]baza!AK18</f>
        <v>0</v>
      </c>
      <c r="W13" s="25">
        <f>[5]baza!AL18</f>
        <v>438.50016893950942</v>
      </c>
      <c r="X13" s="25">
        <f>[5]baza!AM18</f>
        <v>434.46809372608891</v>
      </c>
    </row>
    <row r="14" spans="1:24" ht="35.1" customHeight="1">
      <c r="A14" s="21">
        <v>9</v>
      </c>
      <c r="B14" s="26" t="s">
        <v>16</v>
      </c>
      <c r="C14" s="23">
        <f>[5]baza!R19</f>
        <v>52683.875</v>
      </c>
      <c r="D14" s="24">
        <f>[5]baza!S19</f>
        <v>100.27185736840073</v>
      </c>
      <c r="E14" s="24">
        <f>[5]baza!T19</f>
        <v>39.592328106987416</v>
      </c>
      <c r="F14" s="24">
        <f>[5]baza!U19</f>
        <v>79.166580902514497</v>
      </c>
      <c r="G14" s="24">
        <f>[5]baza!V19</f>
        <v>0</v>
      </c>
      <c r="H14" s="24">
        <f>[5]baza!W19</f>
        <v>0</v>
      </c>
      <c r="I14" s="24">
        <f>[5]baza!X19</f>
        <v>139.86418547538815</v>
      </c>
      <c r="J14" s="24">
        <f>[5]baza!Y19</f>
        <v>219.03076637790264</v>
      </c>
      <c r="K14" s="24">
        <f>[5]baza!Z19</f>
        <v>0.27570932389278957</v>
      </c>
      <c r="L14" s="24">
        <f>[5]baza!AA19</f>
        <v>0.1332132409262104</v>
      </c>
      <c r="M14" s="24">
        <f>[5]baza!AB19</f>
        <v>0.34819831312304744</v>
      </c>
      <c r="N14" s="24">
        <f>[5]baza!AC19</f>
        <v>0</v>
      </c>
      <c r="O14" s="24">
        <f>[5]baza!AD19</f>
        <v>0</v>
      </c>
      <c r="P14" s="24">
        <f>[5]baza!AE19</f>
        <v>0.40892256481900002</v>
      </c>
      <c r="Q14" s="24">
        <f>[5]baza!AF19</f>
        <v>0.75712087794204741</v>
      </c>
      <c r="R14" s="25">
        <f>[5]baza!AG19</f>
        <v>363.68685669619123</v>
      </c>
      <c r="S14" s="25">
        <f>[5]baza!AH19</f>
        <v>297.21015592525396</v>
      </c>
      <c r="T14" s="25">
        <f>[5]baza!AI19</f>
        <v>227.36061008583448</v>
      </c>
      <c r="U14" s="25">
        <f>[5]baza!AJ19</f>
        <v>0</v>
      </c>
      <c r="V14" s="25">
        <f>[5]baza!AK19</f>
        <v>0</v>
      </c>
      <c r="W14" s="25">
        <f>[5]baza!AL19</f>
        <v>342.03097972178608</v>
      </c>
      <c r="X14" s="25">
        <f>[5]baza!AM19</f>
        <v>289.29431582081929</v>
      </c>
    </row>
    <row r="15" spans="1:24" ht="35.1" customHeight="1">
      <c r="A15" s="21">
        <v>10</v>
      </c>
      <c r="B15" s="26" t="s">
        <v>17</v>
      </c>
      <c r="C15" s="23">
        <f>[5]baza!R20</f>
        <v>23730.625</v>
      </c>
      <c r="D15" s="24">
        <f>[5]baza!S20</f>
        <v>4.3577249432916076</v>
      </c>
      <c r="E15" s="24">
        <f>[5]baza!T20</f>
        <v>3.7515052085144109</v>
      </c>
      <c r="F15" s="24">
        <f>[5]baza!U20</f>
        <v>0</v>
      </c>
      <c r="G15" s="24">
        <f>[5]baza!V20</f>
        <v>0</v>
      </c>
      <c r="H15" s="24">
        <f>[5]baza!W20</f>
        <v>1.2619977563337803</v>
      </c>
      <c r="I15" s="24">
        <f>[5]baza!X20</f>
        <v>8.1092301518060186</v>
      </c>
      <c r="J15" s="24">
        <f>[5]baza!Y20</f>
        <v>9.3712279081397973</v>
      </c>
      <c r="K15" s="24">
        <f>[5]baza!Z20</f>
        <v>7.6451314794589598E-3</v>
      </c>
      <c r="L15" s="24">
        <f>[5]baza!AA20</f>
        <v>2.0689810902526792E-2</v>
      </c>
      <c r="M15" s="24">
        <f>[5]baza!AB20</f>
        <v>0</v>
      </c>
      <c r="N15" s="24">
        <f>[5]baza!AC20</f>
        <v>0</v>
      </c>
      <c r="O15" s="24">
        <f>[5]baza!AD20</f>
        <v>5.8297483916122609E-3</v>
      </c>
      <c r="P15" s="24">
        <f>[5]baza!AE20</f>
        <v>2.833494238198575E-2</v>
      </c>
      <c r="Q15" s="24">
        <f>[5]baza!AF20</f>
        <v>3.4164690773598017E-2</v>
      </c>
      <c r="R15" s="25">
        <f>[5]baza!AG20</f>
        <v>570.00000000000011</v>
      </c>
      <c r="S15" s="25">
        <f>[5]baza!AH20</f>
        <v>181.32138694685941</v>
      </c>
      <c r="T15" s="25">
        <f>[5]baza!AI20</f>
        <v>0</v>
      </c>
      <c r="U15" s="25">
        <f>[5]baza!AJ20</f>
        <v>0</v>
      </c>
      <c r="V15" s="25">
        <f>[5]baza!AK20</f>
        <v>216.47551001506693</v>
      </c>
      <c r="W15" s="25">
        <f>[5]baza!AL20</f>
        <v>286.19187018222243</v>
      </c>
      <c r="X15" s="25">
        <f>[5]baza!AM20</f>
        <v>274.29570401327175</v>
      </c>
    </row>
    <row r="16" spans="1:24" ht="35.1" customHeight="1">
      <c r="A16" s="21">
        <v>11</v>
      </c>
      <c r="B16" s="26" t="s">
        <v>18</v>
      </c>
      <c r="C16" s="23">
        <f>[5]baza!R21</f>
        <v>62805.25</v>
      </c>
      <c r="D16" s="24">
        <f>[5]baza!S21</f>
        <v>285.53742357532616</v>
      </c>
      <c r="E16" s="24">
        <f>[5]baza!T21</f>
        <v>117.21137091621591</v>
      </c>
      <c r="F16" s="24">
        <f>[5]baza!U21</f>
        <v>163.77837116154873</v>
      </c>
      <c r="G16" s="24">
        <f>[5]baza!V21</f>
        <v>0</v>
      </c>
      <c r="H16" s="24">
        <f>[5]baza!W21</f>
        <v>0</v>
      </c>
      <c r="I16" s="24">
        <f>[5]baza!X21</f>
        <v>402.74879449154213</v>
      </c>
      <c r="J16" s="24">
        <f>[5]baza!Y21</f>
        <v>566.52716565309083</v>
      </c>
      <c r="K16" s="24">
        <f>[5]baza!Z21</f>
        <v>0.53996252915896148</v>
      </c>
      <c r="L16" s="24">
        <f>[5]baza!AA21</f>
        <v>0.23299060357268978</v>
      </c>
      <c r="M16" s="24">
        <f>[5]baza!AB21</f>
        <v>0.30329327992879396</v>
      </c>
      <c r="N16" s="24">
        <f>[5]baza!AC21</f>
        <v>0</v>
      </c>
      <c r="O16" s="24">
        <f>[5]baza!AD21</f>
        <v>0</v>
      </c>
      <c r="P16" s="24">
        <f>[5]baza!AE21</f>
        <v>0.77295313273165123</v>
      </c>
      <c r="Q16" s="24">
        <f>[5]baza!AF21</f>
        <v>1.0762464126604454</v>
      </c>
      <c r="R16" s="25">
        <f>[5]baza!AG21</f>
        <v>528.80970096216765</v>
      </c>
      <c r="S16" s="25">
        <f>[5]baza!AH21</f>
        <v>503.07338201150941</v>
      </c>
      <c r="T16" s="25">
        <f>[5]baza!AI21</f>
        <v>540</v>
      </c>
      <c r="U16" s="25">
        <f>[5]baza!AJ21</f>
        <v>0</v>
      </c>
      <c r="V16" s="25">
        <f>[5]baza!AK21</f>
        <v>0</v>
      </c>
      <c r="W16" s="25">
        <f>[5]baza!AL21</f>
        <v>521.052024290541</v>
      </c>
      <c r="X16" s="25">
        <f>[5]baza!AM21</f>
        <v>526.39168780377577</v>
      </c>
    </row>
    <row r="17" spans="1:24" ht="35.1" customHeight="1">
      <c r="A17" s="27">
        <v>12</v>
      </c>
      <c r="B17" s="28" t="s">
        <v>19</v>
      </c>
      <c r="C17" s="29">
        <f>SUM(C7:C16)</f>
        <v>388157</v>
      </c>
      <c r="D17" s="19">
        <f>[5]baza!S22</f>
        <v>103.03807803457408</v>
      </c>
      <c r="E17" s="19">
        <f>[5]baza!T22</f>
        <v>240.15885888725026</v>
      </c>
      <c r="F17" s="19">
        <f>[5]baza!U22</f>
        <v>81.169971952286218</v>
      </c>
      <c r="G17" s="19">
        <f>[5]baza!V22</f>
        <v>14.132228548284477</v>
      </c>
      <c r="H17" s="19">
        <f>[5]baza!W22</f>
        <v>2.2843319410788028</v>
      </c>
      <c r="I17" s="19">
        <f>[5]baza!X22</f>
        <v>343.19693692182432</v>
      </c>
      <c r="J17" s="19">
        <f>[5]baza!Y22</f>
        <v>440.78346936347396</v>
      </c>
      <c r="K17" s="19">
        <f>[5]baza!Z22</f>
        <v>0.24799475308518179</v>
      </c>
      <c r="L17" s="19">
        <f>[5]baza!AA22</f>
        <v>0.49225297092472831</v>
      </c>
      <c r="M17" s="19">
        <f>[5]baza!AB22</f>
        <v>0.19321757482959526</v>
      </c>
      <c r="N17" s="19">
        <f>[5]baza!AC22</f>
        <v>2.4585736223050225E-2</v>
      </c>
      <c r="O17" s="19">
        <f>[5]baza!AD22</f>
        <v>1.8278631191940068E-3</v>
      </c>
      <c r="P17" s="19">
        <f>[5]baza!AE22</f>
        <v>0.74024772400991012</v>
      </c>
      <c r="Q17" s="19">
        <f>[5]baza!AF22</f>
        <v>0.95987889818174965</v>
      </c>
      <c r="R17" s="20">
        <f>[5]baza!AG22</f>
        <v>415.48491148593911</v>
      </c>
      <c r="S17" s="20">
        <f>[5]baza!AH22</f>
        <v>487.87691100390248</v>
      </c>
      <c r="T17" s="20">
        <f>[5]baza!AI22</f>
        <v>420.09621549112501</v>
      </c>
      <c r="U17" s="20">
        <f>[5]baza!AJ22</f>
        <v>574.81412881322956</v>
      </c>
      <c r="V17" s="20">
        <f>[5]baza!AK22</f>
        <v>1249.7281208267254</v>
      </c>
      <c r="W17" s="20">
        <f>[5]baza!AL22</f>
        <v>463.62444056258892</v>
      </c>
      <c r="X17" s="20">
        <f>[5]baza!AM22</f>
        <v>459.2073752203824</v>
      </c>
    </row>
    <row r="18" spans="1:24" ht="35.1" customHeight="1">
      <c r="A18" s="30" t="s">
        <v>20</v>
      </c>
      <c r="B18" s="31"/>
      <c r="C18" s="29">
        <f>SUM(C6:C16)</f>
        <v>642185.625</v>
      </c>
      <c r="D18" s="19">
        <f>[5]baza!S23</f>
        <v>86.684690012100234</v>
      </c>
      <c r="E18" s="19">
        <f>[5]baza!T23</f>
        <v>319.74255806774744</v>
      </c>
      <c r="F18" s="19">
        <f>[5]baza!U23</f>
        <v>58.584413864152161</v>
      </c>
      <c r="G18" s="19">
        <f>[5]baza!V23</f>
        <v>8.5419592452205038</v>
      </c>
      <c r="H18" s="19">
        <f>[5]baza!W23</f>
        <v>1.380721396953295</v>
      </c>
      <c r="I18" s="19">
        <f>[5]baza!X23</f>
        <v>406.42724807984774</v>
      </c>
      <c r="J18" s="19">
        <f>[5]baza!Y23</f>
        <v>474.93434258617367</v>
      </c>
      <c r="K18" s="19">
        <f>[5]baza!Z23</f>
        <v>0.17596976802728356</v>
      </c>
      <c r="L18" s="19">
        <f>[5]baza!AA23</f>
        <v>0.45448045316131114</v>
      </c>
      <c r="M18" s="19">
        <f>[5]baza!AB23</f>
        <v>0.12244688305125617</v>
      </c>
      <c r="N18" s="19">
        <f>[5]baza!AC23</f>
        <v>1.4860384978456199E-2</v>
      </c>
      <c r="O18" s="19">
        <f>[5]baza!AD23</f>
        <v>1.1048174190398424E-3</v>
      </c>
      <c r="P18" s="19">
        <f>[5]baza!AE23</f>
        <v>0.63045022118859484</v>
      </c>
      <c r="Q18" s="19">
        <f>[5]baza!AF23</f>
        <v>0.768862306637347</v>
      </c>
      <c r="R18" s="20">
        <f>[5]baza!AG23</f>
        <v>492.61126490011651</v>
      </c>
      <c r="S18" s="20">
        <f>[5]baza!AH23</f>
        <v>703.53423528703343</v>
      </c>
      <c r="T18" s="20">
        <f>[5]baza!AI23</f>
        <v>478.44757174936638</v>
      </c>
      <c r="U18" s="20">
        <f>[5]baza!AJ23</f>
        <v>574.81412881322956</v>
      </c>
      <c r="V18" s="20">
        <f>[5]baza!AK23</f>
        <v>1249.7281208267252</v>
      </c>
      <c r="W18" s="20">
        <f>[5]baza!AL23</f>
        <v>644.66191686570573</v>
      </c>
      <c r="X18" s="20">
        <f>[5]baza!AM23</f>
        <v>617.71052955284006</v>
      </c>
    </row>
    <row r="21" spans="1:24" s="33" customFormat="1" ht="76.7" customHeight="1">
      <c r="A21" s="32" t="s">
        <v>21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</sheetData>
  <mergeCells count="7">
    <mergeCell ref="A21:Q21"/>
    <mergeCell ref="B2:X2"/>
    <mergeCell ref="A3:Q3"/>
    <mergeCell ref="D4:J4"/>
    <mergeCell ref="K4:Q4"/>
    <mergeCell ref="R4:X4"/>
    <mergeCell ref="A18:B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ampop_1-12</vt:lpstr>
      <vt:lpstr>ampop_2-12</vt:lpstr>
      <vt:lpstr>ampop_3-12</vt:lpstr>
      <vt:lpstr>ampop_4-12</vt:lpstr>
      <vt:lpstr>ampop_tarekan-2012</vt:lpstr>
      <vt:lpstr>'ampop_1-12'!Print_Area</vt:lpstr>
      <vt:lpstr>'ampop_2-12'!Print_Area</vt:lpstr>
      <vt:lpstr>'ampop_3-12'!Print_Area</vt:lpstr>
      <vt:lpstr>'ampop_4-12'!Print_Area</vt:lpstr>
      <vt:lpstr>'ampop_tarekan-2012'!Print_Area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Karapet Harutyunyan</dc:creator>
  <cp:lastModifiedBy>Karapet Harutyunyan</cp:lastModifiedBy>
  <dcterms:created xsi:type="dcterms:W3CDTF">2015-10-21T11:59:44Z</dcterms:created>
  <dcterms:modified xsi:type="dcterms:W3CDTF">2015-10-21T12:09:19Z</dcterms:modified>
</cp:coreProperties>
</file>