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6" i="2" l="1"/>
  <c r="M14" i="2"/>
  <c r="M13" i="2"/>
  <c r="M12" i="2"/>
  <c r="M15" i="2" s="1"/>
  <c r="M11" i="2"/>
  <c r="M10" i="2"/>
  <c r="M9" i="2"/>
  <c r="M8" i="2"/>
</calcChain>
</file>

<file path=xl/sharedStrings.xml><?xml version="1.0" encoding="utf-8"?>
<sst xmlns="http://schemas.openxmlformats.org/spreadsheetml/2006/main" count="44" uniqueCount="37">
  <si>
    <t>Տ Ե Ղ Ե Կ Ա Տ Վ ՈԻ Թ Յ ՈՒ Ն</t>
  </si>
  <si>
    <r>
      <rPr>
        <b/>
        <sz val="12"/>
        <rFont val="Sylfaen"/>
        <family val="1"/>
        <charset val="204"/>
      </rPr>
      <t xml:space="preserve">«Շիրակ-ջրմուղկոյուղի» </t>
    </r>
    <r>
      <rPr>
        <b/>
        <shadow/>
        <sz val="12"/>
        <rFont val="Sylfaen"/>
        <family val="1"/>
        <charset val="204"/>
      </rPr>
      <t>փակ բաժնետիրական ընկերություն ներկայացված սպառողների դիմումների  (դիմում-բողոք, հարցադրում) վերաբերյալ</t>
    </r>
  </si>
  <si>
    <t>(եռամսյակ)</t>
  </si>
  <si>
    <t>№</t>
  </si>
  <si>
    <t>Դիմում</t>
  </si>
  <si>
    <t>Չափի միավորը</t>
  </si>
  <si>
    <t>Պլանային և վթարային ընդհատումների վերաբերյալ</t>
  </si>
  <si>
    <t>Անկանոն
ջրամատա-կարարման վերաբերյալ</t>
  </si>
  <si>
    <t>Որակի վերաբերյալ</t>
  </si>
  <si>
    <t>Առևտրային հաշվառքի սարքի վերաբերյալ</t>
  </si>
  <si>
    <t>Ջրամատակարարման ցանցերի և կոյուղագծերի տեխնիկական վիճակի վերաբերյալ</t>
  </si>
  <si>
    <t>Մատակարարի աշխատանքի (աշխատակից ների) վերաբերյալ</t>
  </si>
  <si>
    <t>Ներկայացվող հաշիվների կամ վճարումների վերաբերյալ</t>
  </si>
  <si>
    <t xml:space="preserve">Մատակարարի ջրամատակարարման ցանցին միանալու և անվանափոխության վերաբերյալ </t>
  </si>
  <si>
    <t>Այլ բնույթի դիմումի վերաբերյալ</t>
  </si>
  <si>
    <t>Ընդամենը</t>
  </si>
  <si>
    <t>Դիմում (դիմում-բողոք, հարցադրում)` գրավոր և էլեկտրոնային եղանակով 1)+2) կամ 3)+4)</t>
  </si>
  <si>
    <t>հատ</t>
  </si>
  <si>
    <t>որից՝ դիմում-բողոք</t>
  </si>
  <si>
    <t>1)</t>
  </si>
  <si>
    <t>Հաշվետու եռամսյակում ստացված դիմում</t>
  </si>
  <si>
    <t>2)</t>
  </si>
  <si>
    <t>Նախորդ եռամսյակում չպատասխանված և հաշվետու եռամսյակ փոխանցված դիմում</t>
  </si>
  <si>
    <t>3)</t>
  </si>
  <si>
    <t xml:space="preserve"> Հաշվետու եռամսյակում պատասխանված դիմում</t>
  </si>
  <si>
    <t>որից՝ սահմանված ժամկետի խախտմամբ պատասխանված դիմում</t>
  </si>
  <si>
    <t>4)</t>
  </si>
  <si>
    <t>Հաշվետու եռամսյակում չպատասխանված դիմում</t>
  </si>
  <si>
    <t>5)</t>
  </si>
  <si>
    <t>Հաշվետու եռամսյակում պատասխանված դիմումի քննարկման
միջին տևողությունը</t>
  </si>
  <si>
    <t>աշխ. օր/դիմում</t>
  </si>
  <si>
    <t>Դիմում (դիմում-բողոք, հարցադրում)՝ հեռախոսազանգով</t>
  </si>
  <si>
    <t>Վ.Մարտիրոսյան</t>
  </si>
  <si>
    <t>(ստորագրություն)</t>
  </si>
  <si>
    <t>(անուն, ազգանուն )</t>
  </si>
  <si>
    <t>2016   թվական</t>
  </si>
  <si>
    <t>2-րդ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</si>
</sst>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TarumianTimes"/>
      <family val="1"/>
    </font>
    <font>
      <sz val="10"/>
      <name val="Sylfaen"/>
      <family val="1"/>
      <charset val="204"/>
    </font>
    <font>
      <b/>
      <sz val="14"/>
      <name val="Sylfaen"/>
      <family val="1"/>
      <charset val="204"/>
    </font>
    <font>
      <b/>
      <shadow/>
      <sz val="12"/>
      <name val="Sylfaen"/>
      <family val="1"/>
      <charset val="204"/>
    </font>
    <font>
      <b/>
      <sz val="12"/>
      <name val="Sylfaen"/>
      <family val="1"/>
      <charset val="204"/>
    </font>
    <font>
      <sz val="11"/>
      <name val="Sylfaen"/>
      <family val="1"/>
    </font>
    <font>
      <b/>
      <shadow/>
      <sz val="8"/>
      <name val="Sylfaen"/>
      <family val="1"/>
      <charset val="204"/>
    </font>
    <font>
      <b/>
      <sz val="8"/>
      <name val="Sylfaen"/>
      <family val="1"/>
      <charset val="204"/>
    </font>
    <font>
      <shadow/>
      <sz val="7"/>
      <name val="Sylfaen"/>
      <family val="1"/>
      <charset val="204"/>
    </font>
    <font>
      <shadow/>
      <sz val="10"/>
      <name val="Sylfaen"/>
      <family val="1"/>
      <charset val="204"/>
    </font>
    <font>
      <shadow/>
      <sz val="8"/>
      <name val="Sylfaen"/>
      <family val="1"/>
      <charset val="204"/>
    </font>
    <font>
      <sz val="8"/>
      <name val="Calibri"/>
      <family val="2"/>
      <charset val="204"/>
    </font>
    <font>
      <sz val="8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textRotation="90" wrapText="1"/>
    </xf>
    <xf numFmtId="0" fontId="8" fillId="0" borderId="2" xfId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/>
    <xf numFmtId="0" fontId="11" fillId="0" borderId="2" xfId="1" applyFont="1" applyFill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left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</cellXfs>
  <cellStyles count="2">
    <cellStyle name="Normal" xfId="0" builtinId="0"/>
    <cellStyle name="Обычный_Havelvac (Dimum boxoq&amp;Larum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</xdr:colOff>
      <xdr:row>0</xdr:row>
      <xdr:rowOff>70908</xdr:rowOff>
    </xdr:from>
    <xdr:to>
      <xdr:col>11</xdr:col>
      <xdr:colOff>1041400</xdr:colOff>
      <xdr:row>1</xdr:row>
      <xdr:rowOff>102659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08750" y="70908"/>
          <a:ext cx="3819525" cy="927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Sylfaen"/>
            </a:rPr>
            <a:t>Հավելված  </a:t>
          </a:r>
        </a:p>
        <a:p>
          <a:pPr algn="ctr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Sylfaen"/>
            </a:rPr>
            <a:t>Հայաստանի Հանրապետության  հանրային ծառայությունները</a:t>
          </a:r>
        </a:p>
        <a:p>
          <a:pPr algn="ctr" rtl="0">
            <a:lnSpc>
              <a:spcPts val="10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Sylfaen"/>
            </a:rPr>
            <a:t>կարգավորող հանձնաժողովի 2015 թվականի հուլիսի 1-ի №214Ա  </a:t>
          </a:r>
          <a:br>
            <a:rPr lang="en-US" sz="800" b="1" i="0" u="none" strike="noStrike" baseline="0">
              <a:solidFill>
                <a:srgbClr val="000000"/>
              </a:solidFill>
              <a:latin typeface="Sylfaen"/>
            </a:rPr>
          </a:br>
          <a:r>
            <a:rPr lang="en-US" sz="800" b="1" i="0" u="none" strike="noStrike" baseline="0">
              <a:solidFill>
                <a:srgbClr val="000000"/>
              </a:solidFill>
              <a:latin typeface="Sylfaen"/>
            </a:rPr>
            <a:t>որոշմամբ հաստատված կարգի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9" sqref="H19"/>
    </sheetView>
  </sheetViews>
  <sheetFormatPr defaultRowHeight="15"/>
  <cols>
    <col min="1" max="1" width="3.7109375" customWidth="1"/>
    <col min="2" max="2" width="25" customWidth="1"/>
    <col min="3" max="3" width="5.7109375" customWidth="1"/>
    <col min="4" max="4" width="14.7109375" customWidth="1"/>
    <col min="5" max="5" width="12.42578125" customWidth="1"/>
    <col min="6" max="6" width="9.140625" customWidth="1"/>
    <col min="7" max="7" width="12.140625" customWidth="1"/>
    <col min="8" max="9" width="14.7109375" customWidth="1"/>
    <col min="10" max="10" width="13.85546875" customWidth="1"/>
    <col min="11" max="11" width="15.7109375" customWidth="1"/>
    <col min="12" max="12" width="13" customWidth="1"/>
    <col min="13" max="13" width="6.7109375" customWidth="1"/>
  </cols>
  <sheetData>
    <row r="1" ht="70.5" customHeight="1"/>
    <row r="3" ht="41.25" customHeight="1"/>
  </sheetData>
  <pageMargins left="0.7" right="0.7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4" workbookViewId="0">
      <selection activeCell="M15" sqref="M15"/>
    </sheetView>
  </sheetViews>
  <sheetFormatPr defaultRowHeight="15"/>
  <cols>
    <col min="1" max="1" width="3.7109375" customWidth="1"/>
    <col min="2" max="2" width="25" customWidth="1"/>
    <col min="3" max="3" width="5.7109375" customWidth="1"/>
    <col min="4" max="4" width="14.7109375" customWidth="1"/>
    <col min="5" max="5" width="12.42578125" customWidth="1"/>
    <col min="6" max="6" width="9.140625" customWidth="1"/>
    <col min="7" max="7" width="12.140625" customWidth="1"/>
    <col min="8" max="9" width="14.7109375" customWidth="1"/>
    <col min="10" max="10" width="13.85546875" customWidth="1"/>
    <col min="11" max="11" width="15.7109375" customWidth="1"/>
    <col min="12" max="12" width="13" customWidth="1"/>
    <col min="13" max="13" width="6.7109375" customWidth="1"/>
  </cols>
  <sheetData>
    <row r="1" spans="1:13" ht="52.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</row>
    <row r="3" spans="1:13" ht="39.75" customHeight="1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</row>
    <row r="4" spans="1:13" ht="18">
      <c r="A4" s="19"/>
      <c r="B4" s="20"/>
      <c r="C4" s="20"/>
      <c r="D4" s="20"/>
      <c r="E4" s="20"/>
      <c r="F4" s="20"/>
      <c r="G4" s="3" t="s">
        <v>36</v>
      </c>
      <c r="H4" s="25" t="s">
        <v>35</v>
      </c>
      <c r="I4" s="25"/>
      <c r="J4" s="20"/>
      <c r="K4" s="20"/>
      <c r="L4" s="20"/>
      <c r="M4" s="1"/>
    </row>
    <row r="5" spans="1:13" ht="18">
      <c r="A5" s="19"/>
      <c r="B5" s="20"/>
      <c r="C5" s="20"/>
      <c r="D5" s="20"/>
      <c r="E5" s="20"/>
      <c r="F5" s="20"/>
      <c r="G5" s="4" t="s">
        <v>2</v>
      </c>
      <c r="H5" s="4"/>
      <c r="I5" s="20"/>
      <c r="J5" s="20"/>
      <c r="K5" s="20"/>
      <c r="L5" s="20"/>
      <c r="M5" s="1"/>
    </row>
    <row r="6" spans="1:13" ht="78.75">
      <c r="A6" s="5" t="s">
        <v>3</v>
      </c>
      <c r="B6" s="5" t="s">
        <v>4</v>
      </c>
      <c r="C6" s="6" t="s">
        <v>5</v>
      </c>
      <c r="D6" s="5" t="s">
        <v>6</v>
      </c>
      <c r="E6" s="7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6" t="s">
        <v>15</v>
      </c>
    </row>
    <row r="7" spans="1:1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ht="45">
      <c r="A8" s="26">
        <v>1</v>
      </c>
      <c r="B8" s="9" t="s">
        <v>16</v>
      </c>
      <c r="C8" s="10" t="s">
        <v>17</v>
      </c>
      <c r="D8" s="17">
        <v>0</v>
      </c>
      <c r="E8" s="17">
        <v>6</v>
      </c>
      <c r="F8" s="17">
        <v>1</v>
      </c>
      <c r="G8" s="17">
        <v>5</v>
      </c>
      <c r="H8" s="17">
        <v>9</v>
      </c>
      <c r="I8" s="17">
        <v>0</v>
      </c>
      <c r="J8" s="17">
        <v>4</v>
      </c>
      <c r="K8" s="17">
        <v>3</v>
      </c>
      <c r="L8" s="17">
        <v>16</v>
      </c>
      <c r="M8" s="17">
        <f>SUM(D8:L8)</f>
        <v>44</v>
      </c>
    </row>
    <row r="9" spans="1:13">
      <c r="A9" s="27"/>
      <c r="B9" s="9" t="s">
        <v>18</v>
      </c>
      <c r="C9" s="10" t="s">
        <v>17</v>
      </c>
      <c r="D9" s="17">
        <v>0</v>
      </c>
      <c r="E9" s="17">
        <v>5</v>
      </c>
      <c r="F9" s="17">
        <v>0</v>
      </c>
      <c r="G9" s="17">
        <v>2</v>
      </c>
      <c r="H9" s="17">
        <v>7</v>
      </c>
      <c r="I9" s="17">
        <v>0</v>
      </c>
      <c r="J9" s="17">
        <v>4</v>
      </c>
      <c r="K9" s="17">
        <v>0</v>
      </c>
      <c r="L9" s="17">
        <v>0</v>
      </c>
      <c r="M9" s="17">
        <f t="shared" ref="M9:M14" si="0">SUM(D9:L9)</f>
        <v>18</v>
      </c>
    </row>
    <row r="10" spans="1:13" ht="22.5">
      <c r="A10" s="11" t="s">
        <v>19</v>
      </c>
      <c r="B10" s="9" t="s">
        <v>20</v>
      </c>
      <c r="C10" s="10" t="s">
        <v>17</v>
      </c>
      <c r="D10" s="10">
        <v>0</v>
      </c>
      <c r="E10" s="10">
        <v>5</v>
      </c>
      <c r="F10" s="10">
        <v>1</v>
      </c>
      <c r="G10" s="10">
        <v>5</v>
      </c>
      <c r="H10" s="10">
        <v>9</v>
      </c>
      <c r="I10" s="10">
        <v>0</v>
      </c>
      <c r="J10" s="10">
        <v>4</v>
      </c>
      <c r="K10" s="10">
        <v>3</v>
      </c>
      <c r="L10" s="10">
        <v>16</v>
      </c>
      <c r="M10" s="17">
        <f t="shared" si="0"/>
        <v>43</v>
      </c>
    </row>
    <row r="11" spans="1:13" ht="33.75">
      <c r="A11" s="12" t="s">
        <v>21</v>
      </c>
      <c r="B11" s="9" t="s">
        <v>22</v>
      </c>
      <c r="C11" s="10" t="s">
        <v>17</v>
      </c>
      <c r="D11" s="10">
        <v>0</v>
      </c>
      <c r="E11" s="10">
        <v>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7">
        <f t="shared" si="0"/>
        <v>1</v>
      </c>
    </row>
    <row r="12" spans="1:13" ht="22.5">
      <c r="A12" s="28" t="s">
        <v>23</v>
      </c>
      <c r="B12" s="9" t="s">
        <v>24</v>
      </c>
      <c r="C12" s="10" t="s">
        <v>17</v>
      </c>
      <c r="D12" s="10">
        <v>0</v>
      </c>
      <c r="E12" s="10">
        <v>6</v>
      </c>
      <c r="F12" s="10">
        <v>1</v>
      </c>
      <c r="G12" s="10">
        <v>5</v>
      </c>
      <c r="H12" s="10">
        <v>9</v>
      </c>
      <c r="I12" s="10">
        <v>0</v>
      </c>
      <c r="J12" s="10">
        <v>4</v>
      </c>
      <c r="K12" s="10">
        <v>3</v>
      </c>
      <c r="L12" s="10">
        <v>16</v>
      </c>
      <c r="M12" s="17">
        <f t="shared" si="0"/>
        <v>44</v>
      </c>
    </row>
    <row r="13" spans="1:13" ht="33.75">
      <c r="A13" s="29"/>
      <c r="B13" s="9" t="s">
        <v>25</v>
      </c>
      <c r="C13" s="10" t="s">
        <v>17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7">
        <f t="shared" si="0"/>
        <v>0</v>
      </c>
    </row>
    <row r="14" spans="1:13" ht="22.5">
      <c r="A14" s="11" t="s">
        <v>26</v>
      </c>
      <c r="B14" s="9" t="s">
        <v>27</v>
      </c>
      <c r="C14" s="10" t="s">
        <v>17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7">
        <f t="shared" si="0"/>
        <v>0</v>
      </c>
    </row>
    <row r="15" spans="1:13" ht="45">
      <c r="A15" s="11" t="s">
        <v>28</v>
      </c>
      <c r="B15" s="9" t="s">
        <v>29</v>
      </c>
      <c r="C15" s="10" t="s">
        <v>30</v>
      </c>
      <c r="D15" s="10">
        <v>0</v>
      </c>
      <c r="E15" s="10">
        <v>3.5</v>
      </c>
      <c r="F15" s="10">
        <v>3</v>
      </c>
      <c r="G15" s="10">
        <v>5.8</v>
      </c>
      <c r="H15" s="10">
        <v>5.2</v>
      </c>
      <c r="I15" s="10">
        <v>0</v>
      </c>
      <c r="J15" s="10">
        <v>5.7</v>
      </c>
      <c r="K15" s="10">
        <v>1</v>
      </c>
      <c r="L15" s="10">
        <v>2.8</v>
      </c>
      <c r="M15" s="18">
        <f>(D15*D12+E15*E12+F15*F12+G15*G12+H15*H12+I15*I12+J15*J12+K15*K12+L15*L12)/M12</f>
        <v>3.872727272727273</v>
      </c>
    </row>
    <row r="16" spans="1:13" ht="33.75">
      <c r="A16" s="13">
        <v>2</v>
      </c>
      <c r="B16" s="9" t="s">
        <v>31</v>
      </c>
      <c r="C16" s="10" t="s">
        <v>17</v>
      </c>
      <c r="D16" s="10">
        <v>0</v>
      </c>
      <c r="E16" s="10">
        <v>14</v>
      </c>
      <c r="F16" s="10">
        <v>22</v>
      </c>
      <c r="G16" s="10">
        <v>0</v>
      </c>
      <c r="H16" s="10">
        <v>2439</v>
      </c>
      <c r="I16" s="10">
        <v>0</v>
      </c>
      <c r="J16" s="10">
        <v>105</v>
      </c>
      <c r="K16" s="10">
        <v>29</v>
      </c>
      <c r="L16" s="10">
        <v>0</v>
      </c>
      <c r="M16" s="10">
        <f>SUM(D16:L16)</f>
        <v>2609</v>
      </c>
    </row>
    <row r="17" spans="1:13" ht="15.75">
      <c r="A17" s="14"/>
      <c r="B17" s="14"/>
      <c r="C17" s="15"/>
      <c r="D17" s="16"/>
      <c r="E17" s="16"/>
      <c r="F17" s="14"/>
      <c r="G17" s="14"/>
      <c r="H17" s="14"/>
      <c r="I17" s="14"/>
      <c r="J17" s="14"/>
      <c r="K17" s="14"/>
      <c r="L17" s="14"/>
      <c r="M17" s="14"/>
    </row>
    <row r="18" spans="1:13" ht="15.75">
      <c r="A18" s="14"/>
      <c r="B18" s="30"/>
      <c r="C18" s="30"/>
      <c r="D18" s="30"/>
      <c r="E18" s="30"/>
      <c r="F18" s="30"/>
      <c r="G18" s="14"/>
      <c r="H18" s="14"/>
      <c r="I18" s="30" t="s">
        <v>32</v>
      </c>
      <c r="J18" s="30"/>
      <c r="K18" s="30"/>
      <c r="L18" s="30"/>
      <c r="M18" s="14"/>
    </row>
    <row r="19" spans="1:13" ht="15.75">
      <c r="A19" s="14"/>
      <c r="B19" s="21" t="s">
        <v>33</v>
      </c>
      <c r="C19" s="21"/>
      <c r="D19" s="21"/>
      <c r="E19" s="21"/>
      <c r="F19" s="21"/>
      <c r="G19" s="14"/>
      <c r="H19" s="14"/>
      <c r="I19" s="21" t="s">
        <v>34</v>
      </c>
      <c r="J19" s="21"/>
      <c r="K19" s="21"/>
      <c r="L19" s="21"/>
      <c r="M19" s="14"/>
    </row>
    <row r="20" spans="1:13" ht="15.75">
      <c r="A20" s="14"/>
      <c r="B20" s="14"/>
      <c r="C20" s="15"/>
      <c r="D20" s="16"/>
      <c r="E20" s="16"/>
      <c r="F20" s="14"/>
      <c r="G20" s="14"/>
      <c r="H20" s="14"/>
      <c r="I20" s="14"/>
      <c r="J20" s="14"/>
      <c r="K20" s="14"/>
      <c r="L20" s="14"/>
      <c r="M20" s="14"/>
    </row>
  </sheetData>
  <mergeCells count="9">
    <mergeCell ref="B19:F19"/>
    <mergeCell ref="I19:L19"/>
    <mergeCell ref="A2:L2"/>
    <mergeCell ref="A3:L3"/>
    <mergeCell ref="H4:I4"/>
    <mergeCell ref="A8:A9"/>
    <mergeCell ref="A12:A13"/>
    <mergeCell ref="B18:F18"/>
    <mergeCell ref="I18:L18"/>
  </mergeCells>
  <pageMargins left="0.7" right="0.7" top="0.75" bottom="0.75" header="0.3" footer="0.3"/>
  <pageSetup paperSize="9" scale="8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2016-07-18T10:32:02Z</dcterms:modified>
</cp:coreProperties>
</file>